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ROZVADOV 30.6.12" sheetId="1" r:id="rId1"/>
  </sheets>
  <definedNames>
    <definedName name="_xlnm.Print_Area" localSheetId="0">'ROZVADOV 30.6.12'!$A$1:$J$26</definedName>
  </definedNames>
  <calcPr fullCalcOnLoad="1"/>
</workbook>
</file>

<file path=xl/sharedStrings.xml><?xml version="1.0" encoding="utf-8"?>
<sst xmlns="http://schemas.openxmlformats.org/spreadsheetml/2006/main" count="29" uniqueCount="20">
  <si>
    <t>kategorie: muži</t>
  </si>
  <si>
    <t>NÁZEV SDH</t>
  </si>
  <si>
    <t>čas 1.pokus</t>
  </si>
  <si>
    <t>čas 2.pokus</t>
  </si>
  <si>
    <t>POŘADÍ</t>
  </si>
  <si>
    <t>STARÉ SEDLIŠTĚ</t>
  </si>
  <si>
    <t>Start.číslo</t>
  </si>
  <si>
    <t>výsledný čas</t>
  </si>
  <si>
    <t>Mikroregion Borsko</t>
  </si>
  <si>
    <t>Rozvadov</t>
  </si>
  <si>
    <t>STRÁŽ</t>
  </si>
  <si>
    <t>ROZVADOV "B"</t>
  </si>
  <si>
    <t>HOŠŤKA</t>
  </si>
  <si>
    <t>BOR</t>
  </si>
  <si>
    <t>ROZVADOV "A"</t>
  </si>
  <si>
    <t>PŘIMDA</t>
  </si>
  <si>
    <t>kategorie: ženy</t>
  </si>
  <si>
    <t>ROZVADOV</t>
  </si>
  <si>
    <t>TACHOV</t>
  </si>
  <si>
    <t xml:space="preserve">Na základě rozhodnutí pořadatele soutěže, družstvo žen SDH Rozvadov získalo první místo, i když nemělo nejlepší výsledný čas a to z těchto důvodu - za družstvo žen SDH Bor startovali dva muži a povolen byl pouze jeden muž. Družstvo žen z Tachova není členem Mikroregionu Borsko.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</si>
</sst>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/>
    </xf>
    <xf numFmtId="2" fontId="4" fillId="34" borderId="24" xfId="0" applyNumberFormat="1" applyFont="1" applyFill="1" applyBorder="1" applyAlignment="1">
      <alignment horizontal="center"/>
    </xf>
    <xf numFmtId="0" fontId="43" fillId="34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25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49" sqref="J49"/>
    </sheetView>
  </sheetViews>
  <sheetFormatPr defaultColWidth="9.00390625" defaultRowHeight="12.75"/>
  <cols>
    <col min="1" max="1" width="6.75390625" style="0" customWidth="1"/>
    <col min="2" max="2" width="24.875" style="0" customWidth="1"/>
    <col min="3" max="3" width="9.875" style="0" customWidth="1"/>
    <col min="4" max="4" width="9.75390625" style="0" customWidth="1"/>
    <col min="5" max="5" width="12.00390625" style="0" customWidth="1"/>
    <col min="6" max="6" width="13.25390625" style="0" customWidth="1"/>
  </cols>
  <sheetData>
    <row r="1" spans="1:6" ht="27" customHeight="1">
      <c r="A1" s="38" t="s">
        <v>8</v>
      </c>
      <c r="B1" s="38"/>
      <c r="C1" s="38"/>
      <c r="D1" s="38"/>
      <c r="E1" s="38"/>
      <c r="F1" s="38"/>
    </row>
    <row r="2" spans="1:6" ht="21.75" customHeight="1">
      <c r="A2" s="1" t="s">
        <v>0</v>
      </c>
      <c r="C2" s="39" t="s">
        <v>9</v>
      </c>
      <c r="D2" s="39"/>
      <c r="E2" s="40">
        <v>41090</v>
      </c>
      <c r="F2" s="40"/>
    </row>
    <row r="3" spans="5:6" ht="9" customHeight="1" thickBot="1">
      <c r="E3" s="2"/>
      <c r="F3" s="3"/>
    </row>
    <row r="4" spans="1:6" ht="48" thickBot="1">
      <c r="A4" s="4" t="s">
        <v>6</v>
      </c>
      <c r="B4" s="7" t="s">
        <v>1</v>
      </c>
      <c r="C4" s="8" t="s">
        <v>2</v>
      </c>
      <c r="D4" s="8" t="s">
        <v>3</v>
      </c>
      <c r="E4" s="9" t="s">
        <v>7</v>
      </c>
      <c r="F4" s="10" t="s">
        <v>4</v>
      </c>
    </row>
    <row r="5" spans="1:6" ht="20.25">
      <c r="A5" s="11">
        <v>1</v>
      </c>
      <c r="B5" s="12" t="s">
        <v>10</v>
      </c>
      <c r="C5" s="22">
        <v>29.18</v>
      </c>
      <c r="D5" s="23">
        <v>25.95</v>
      </c>
      <c r="E5" s="24">
        <f aca="true" t="shared" si="0" ref="E5:E11">SUM(C5:D5)</f>
        <v>55.129999999999995</v>
      </c>
      <c r="F5" s="25">
        <f>IF(E5="","",RANK(E5,E5:E11,1))</f>
        <v>3</v>
      </c>
    </row>
    <row r="6" spans="1:6" ht="20.25">
      <c r="A6" s="13">
        <f aca="true" t="shared" si="1" ref="A6:A11">A5+1</f>
        <v>2</v>
      </c>
      <c r="B6" s="14" t="s">
        <v>11</v>
      </c>
      <c r="C6" s="26">
        <v>26.08</v>
      </c>
      <c r="D6" s="26">
        <v>120</v>
      </c>
      <c r="E6" s="27">
        <f t="shared" si="0"/>
        <v>146.07999999999998</v>
      </c>
      <c r="F6" s="28">
        <f>IF(E6="","",RANK(E6,E5:E11,1))</f>
        <v>6</v>
      </c>
    </row>
    <row r="7" spans="1:6" ht="20.25">
      <c r="A7" s="13">
        <f t="shared" si="1"/>
        <v>3</v>
      </c>
      <c r="B7" s="14" t="s">
        <v>12</v>
      </c>
      <c r="C7" s="26">
        <v>28.92</v>
      </c>
      <c r="D7" s="26">
        <v>32.82</v>
      </c>
      <c r="E7" s="27">
        <f t="shared" si="0"/>
        <v>61.74</v>
      </c>
      <c r="F7" s="28">
        <f>IF(E7="","",RANK(E7,E5:E11,1))</f>
        <v>4</v>
      </c>
    </row>
    <row r="8" spans="1:6" ht="20.25">
      <c r="A8" s="13">
        <f t="shared" si="1"/>
        <v>4</v>
      </c>
      <c r="B8" s="14" t="s">
        <v>13</v>
      </c>
      <c r="C8" s="26">
        <v>23.88</v>
      </c>
      <c r="D8" s="26">
        <v>23.07</v>
      </c>
      <c r="E8" s="27">
        <f t="shared" si="0"/>
        <v>46.95</v>
      </c>
      <c r="F8" s="28">
        <f>IF(E8="","",RANK(E8,E5:E11,1))</f>
        <v>1</v>
      </c>
    </row>
    <row r="9" spans="1:6" ht="20.25">
      <c r="A9" s="29">
        <f t="shared" si="1"/>
        <v>5</v>
      </c>
      <c r="B9" s="30" t="s">
        <v>14</v>
      </c>
      <c r="C9" s="31">
        <v>25.64</v>
      </c>
      <c r="D9" s="31">
        <v>24.84</v>
      </c>
      <c r="E9" s="27">
        <f t="shared" si="0"/>
        <v>50.480000000000004</v>
      </c>
      <c r="F9" s="28">
        <f>IF(E9="","",RANK(E9,E5:E11,1))</f>
        <v>2</v>
      </c>
    </row>
    <row r="10" spans="1:6" ht="20.25">
      <c r="A10" s="20">
        <f t="shared" si="1"/>
        <v>6</v>
      </c>
      <c r="B10" s="21" t="s">
        <v>5</v>
      </c>
      <c r="C10" s="35">
        <v>44.17</v>
      </c>
      <c r="D10" s="35">
        <v>120</v>
      </c>
      <c r="E10" s="36">
        <f t="shared" si="0"/>
        <v>164.17000000000002</v>
      </c>
      <c r="F10" s="37">
        <f>IF(E10="","",RANK(E10,E5:E11,1))</f>
        <v>7</v>
      </c>
    </row>
    <row r="11" spans="1:6" ht="21" thickBot="1">
      <c r="A11" s="15">
        <f t="shared" si="1"/>
        <v>7</v>
      </c>
      <c r="B11" s="16" t="s">
        <v>15</v>
      </c>
      <c r="C11" s="17">
        <v>37.88</v>
      </c>
      <c r="D11" s="17">
        <v>49.02</v>
      </c>
      <c r="E11" s="18">
        <f t="shared" si="0"/>
        <v>86.9</v>
      </c>
      <c r="F11" s="19">
        <f>IF(E11="","",RANK(E11,E5:E11,1))</f>
        <v>5</v>
      </c>
    </row>
    <row r="12" spans="1:6" ht="12.75">
      <c r="A12" s="5"/>
      <c r="B12" s="5"/>
      <c r="C12" s="5"/>
      <c r="D12" s="5"/>
      <c r="E12" s="5"/>
      <c r="F12" s="6"/>
    </row>
    <row r="14" spans="1:6" ht="24.75" customHeight="1">
      <c r="A14" s="38" t="s">
        <v>8</v>
      </c>
      <c r="B14" s="38"/>
      <c r="C14" s="38"/>
      <c r="D14" s="38"/>
      <c r="E14" s="38"/>
      <c r="F14" s="38"/>
    </row>
    <row r="15" spans="1:6" ht="18.75">
      <c r="A15" s="1" t="s">
        <v>16</v>
      </c>
      <c r="C15" s="39" t="s">
        <v>9</v>
      </c>
      <c r="D15" s="39"/>
      <c r="E15" s="40">
        <v>41090</v>
      </c>
      <c r="F15" s="40"/>
    </row>
    <row r="16" spans="5:6" ht="9" customHeight="1" thickBot="1">
      <c r="E16" s="2"/>
      <c r="F16" s="3"/>
    </row>
    <row r="17" spans="1:6" ht="48" thickBot="1">
      <c r="A17" s="4" t="s">
        <v>6</v>
      </c>
      <c r="B17" s="7" t="s">
        <v>1</v>
      </c>
      <c r="C17" s="8" t="s">
        <v>2</v>
      </c>
      <c r="D17" s="8" t="s">
        <v>3</v>
      </c>
      <c r="E17" s="9" t="s">
        <v>7</v>
      </c>
      <c r="F17" s="10" t="s">
        <v>4</v>
      </c>
    </row>
    <row r="18" spans="1:6" ht="20.25">
      <c r="A18" s="11">
        <v>1</v>
      </c>
      <c r="B18" s="12" t="s">
        <v>13</v>
      </c>
      <c r="C18" s="22">
        <v>26.33</v>
      </c>
      <c r="D18" s="23">
        <v>28.87</v>
      </c>
      <c r="E18" s="24">
        <f>SUM(C18:D18)</f>
        <v>55.2</v>
      </c>
      <c r="F18" s="25">
        <v>2</v>
      </c>
    </row>
    <row r="19" spans="1:6" ht="20.25">
      <c r="A19" s="13">
        <f>A18+1</f>
        <v>2</v>
      </c>
      <c r="B19" s="14" t="s">
        <v>17</v>
      </c>
      <c r="C19" s="26">
        <v>27.28</v>
      </c>
      <c r="D19" s="26">
        <v>28.96</v>
      </c>
      <c r="E19" s="27">
        <f>SUM(C19:D19)</f>
        <v>56.24</v>
      </c>
      <c r="F19" s="28">
        <v>1</v>
      </c>
    </row>
    <row r="20" spans="1:6" ht="21" thickBot="1">
      <c r="A20" s="15">
        <f>A19+1</f>
        <v>3</v>
      </c>
      <c r="B20" s="16" t="s">
        <v>18</v>
      </c>
      <c r="C20" s="32">
        <v>45.78</v>
      </c>
      <c r="D20" s="32">
        <v>33.09</v>
      </c>
      <c r="E20" s="33">
        <f>SUM(C20:D20)</f>
        <v>78.87</v>
      </c>
      <c r="F20" s="34">
        <f>IF(E20="","",RANK(E20,E18:E27,1))</f>
        <v>3</v>
      </c>
    </row>
    <row r="23" spans="1:10" ht="15" customHeight="1">
      <c r="A23" s="41" t="s">
        <v>19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sheetProtection/>
  <mergeCells count="7">
    <mergeCell ref="A23:J26"/>
    <mergeCell ref="A14:F14"/>
    <mergeCell ref="C15:D15"/>
    <mergeCell ref="E15:F15"/>
    <mergeCell ref="A1:F1"/>
    <mergeCell ref="C2:D2"/>
    <mergeCell ref="E2:F2"/>
  </mergeCells>
  <printOptions horizontalCentered="1"/>
  <pageMargins left="0.11811023622047245" right="0.11811023622047245" top="0.11811023622047245" bottom="0.15748031496062992" header="0.11811023622047245" footer="0.15748031496062992"/>
  <pageSetup horizontalDpi="300" verticalDpi="300" orientation="landscape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 Tachov</dc:creator>
  <cp:keywords/>
  <dc:description/>
  <cp:lastModifiedBy>Jirka</cp:lastModifiedBy>
  <cp:lastPrinted>2012-06-13T18:30:04Z</cp:lastPrinted>
  <dcterms:created xsi:type="dcterms:W3CDTF">2012-06-13T18:14:34Z</dcterms:created>
  <dcterms:modified xsi:type="dcterms:W3CDTF">2012-07-21T09:01:09Z</dcterms:modified>
  <cp:category/>
  <cp:version/>
  <cp:contentType/>
  <cp:contentStatus/>
</cp:coreProperties>
</file>