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85" windowWidth="14955" windowHeight="5385" activeTab="2"/>
  </bookViews>
  <sheets>
    <sheet name="Info" sheetId="1" r:id="rId1"/>
    <sheet name="H" sheetId="2" r:id="rId2"/>
    <sheet name="A3" sheetId="3" r:id="rId3"/>
    <sheet name="P30" sheetId="4" r:id="rId4"/>
  </sheets>
  <calcPr calcId="144525"/>
</workbook>
</file>

<file path=xl/calcChain.xml><?xml version="1.0" encoding="utf-8"?>
<calcChain xmlns="http://schemas.openxmlformats.org/spreadsheetml/2006/main">
  <c r="K10" i="4" l="1"/>
  <c r="K11" i="4"/>
  <c r="K12" i="4"/>
  <c r="K13" i="4"/>
  <c r="K14" i="4"/>
  <c r="K15" i="4"/>
  <c r="K16" i="4"/>
  <c r="K9" i="4"/>
  <c r="K8" i="4"/>
  <c r="K7" i="4"/>
  <c r="K13" i="3" l="1"/>
  <c r="K14" i="3"/>
  <c r="K15" i="3"/>
  <c r="K16" i="3"/>
  <c r="K17" i="3"/>
  <c r="K18" i="3"/>
  <c r="K19" i="3"/>
  <c r="K20" i="3"/>
  <c r="K21" i="3"/>
  <c r="K22" i="3"/>
  <c r="K23" i="3"/>
  <c r="K12" i="3"/>
  <c r="K11" i="3"/>
  <c r="K10" i="3"/>
  <c r="K9" i="3"/>
  <c r="K8" i="3"/>
  <c r="K7" i="3"/>
  <c r="P22" i="2" l="1"/>
  <c r="P21" i="2"/>
  <c r="P20" i="2"/>
  <c r="P19" i="2"/>
  <c r="P18" i="2"/>
  <c r="O22" i="2"/>
  <c r="N22" i="2"/>
  <c r="M22" i="2"/>
  <c r="L22" i="2"/>
  <c r="K22" i="2"/>
  <c r="J22" i="2"/>
  <c r="O21" i="2"/>
  <c r="N21" i="2"/>
  <c r="M21" i="2"/>
  <c r="L21" i="2"/>
  <c r="K21" i="2"/>
  <c r="J21" i="2"/>
  <c r="O20" i="2"/>
  <c r="N20" i="2"/>
  <c r="M20" i="2"/>
  <c r="L20" i="2"/>
  <c r="K20" i="2"/>
  <c r="J20" i="2"/>
  <c r="O19" i="2"/>
  <c r="N19" i="2"/>
  <c r="M19" i="2"/>
  <c r="L19" i="2"/>
  <c r="K19" i="2"/>
  <c r="J19" i="2"/>
  <c r="O18" i="2"/>
  <c r="N18" i="2"/>
  <c r="M18" i="2"/>
  <c r="L18" i="2"/>
  <c r="K18" i="2"/>
  <c r="J18" i="2"/>
  <c r="P17" i="2"/>
  <c r="P16" i="2"/>
  <c r="P15" i="2"/>
  <c r="P14" i="2"/>
  <c r="P13" i="2"/>
  <c r="O17" i="2"/>
  <c r="N17" i="2"/>
  <c r="M17" i="2"/>
  <c r="L17" i="2"/>
  <c r="K17" i="2"/>
  <c r="J17" i="2"/>
  <c r="O16" i="2"/>
  <c r="N16" i="2"/>
  <c r="M16" i="2"/>
  <c r="L16" i="2"/>
  <c r="K16" i="2"/>
  <c r="J16" i="2"/>
  <c r="O15" i="2"/>
  <c r="N15" i="2"/>
  <c r="M15" i="2"/>
  <c r="L15" i="2"/>
  <c r="K15" i="2"/>
  <c r="J15" i="2"/>
  <c r="O14" i="2"/>
  <c r="N14" i="2"/>
  <c r="M14" i="2"/>
  <c r="L14" i="2"/>
  <c r="K14" i="2"/>
  <c r="J14" i="2"/>
  <c r="O13" i="2"/>
  <c r="N13" i="2"/>
  <c r="M13" i="2"/>
  <c r="L13" i="2"/>
  <c r="K13" i="2"/>
  <c r="J13" i="2"/>
  <c r="P12" i="2"/>
  <c r="J12" i="2"/>
  <c r="K12" i="2"/>
  <c r="L12" i="2"/>
  <c r="M12" i="2"/>
  <c r="N12" i="2"/>
  <c r="O12" i="2"/>
  <c r="P11" i="2"/>
  <c r="P10" i="2"/>
  <c r="P9" i="2"/>
  <c r="P8" i="2"/>
  <c r="P7" i="2"/>
</calcChain>
</file>

<file path=xl/sharedStrings.xml><?xml version="1.0" encoding="utf-8"?>
<sst xmlns="http://schemas.openxmlformats.org/spreadsheetml/2006/main" count="129" uniqueCount="97">
  <si>
    <t>Výsledková listina z Mistrovství České republiky</t>
  </si>
  <si>
    <t>v kategoriích H, A3, P30</t>
  </si>
  <si>
    <t>Číslo soutěže:</t>
  </si>
  <si>
    <t>Pořadatel soutěže:</t>
  </si>
  <si>
    <t>Pověřený klub:</t>
  </si>
  <si>
    <t>Datum konání:</t>
  </si>
  <si>
    <t>Místo konání:</t>
  </si>
  <si>
    <t>Ředitel soutěže:</t>
  </si>
  <si>
    <t>Jury:</t>
  </si>
  <si>
    <t>Časoměřiči:</t>
  </si>
  <si>
    <t>Svaz modelářů České republiky</t>
  </si>
  <si>
    <t>494.LMK Bílina</t>
  </si>
  <si>
    <t>letiště Panenský Týnec</t>
  </si>
  <si>
    <t>Martin Znamenáček</t>
  </si>
  <si>
    <t>Marie Klasová, Antonín Tvarůžka, Dušan Ibehej</t>
  </si>
  <si>
    <t xml:space="preserve">Zdeněk Dudáček, Petr Kozák, Zdeněk Kolafa, Martin Vršata, </t>
  </si>
  <si>
    <t xml:space="preserve">Antonín Werthan, Petr Adamec, Jana Adamcová, Jan Cholava, </t>
  </si>
  <si>
    <t>Pavel Vobořil, Milan Vobořil.</t>
  </si>
  <si>
    <t>Počasí:</t>
  </si>
  <si>
    <t xml:space="preserve">Zpočátku jasno, vítr 4 až 6m/s na konci druhého kola zataženo, </t>
  </si>
  <si>
    <t xml:space="preserve">vítr 8 až 9 m/s - soutěž byla po druhém kole přerušena. Po hodinové </t>
  </si>
  <si>
    <t>přestávce vítr zesílil - v nárazech 11 m/s - soutěž byla ukončena po dvou kolech.</t>
  </si>
  <si>
    <t>Kategorie H</t>
  </si>
  <si>
    <t>jméno přijmení</t>
  </si>
  <si>
    <t>klub</t>
  </si>
  <si>
    <t>starty</t>
  </si>
  <si>
    <t>součet</t>
  </si>
  <si>
    <t>místo</t>
  </si>
  <si>
    <t>1.  Jan Martínek</t>
  </si>
  <si>
    <t>Mladá Boleslav</t>
  </si>
  <si>
    <t>2.  Petra Martínková</t>
  </si>
  <si>
    <t>3.  Aleš Vítek</t>
  </si>
  <si>
    <t>Orlík Žamberk</t>
  </si>
  <si>
    <t>4.  Radek Antoš</t>
  </si>
  <si>
    <t>Pardubice</t>
  </si>
  <si>
    <t>5.  Petr Kozák</t>
  </si>
  <si>
    <t>Bílina</t>
  </si>
  <si>
    <t>6.  Stanislav Rudínský</t>
  </si>
  <si>
    <t>Varnsdorf</t>
  </si>
  <si>
    <t>7.  Jan Štohanzl</t>
  </si>
  <si>
    <t>8. Tomáš Slechan</t>
  </si>
  <si>
    <t>Svitavi</t>
  </si>
  <si>
    <t>9.  Jan Oslizlý</t>
  </si>
  <si>
    <t>10.Jiří Schifendecker</t>
  </si>
  <si>
    <t>Terezín</t>
  </si>
  <si>
    <t>11.Jaroslav Tauer</t>
  </si>
  <si>
    <t>Pňovany</t>
  </si>
  <si>
    <t>12.Zdeněk Slavík ml.</t>
  </si>
  <si>
    <t>Kamené Žehrovice</t>
  </si>
  <si>
    <t>13.Zdeněk Slavík st.</t>
  </si>
  <si>
    <t>14.Vladimír Sinkule</t>
  </si>
  <si>
    <t>Most</t>
  </si>
  <si>
    <t>15.Tomáš Jáně</t>
  </si>
  <si>
    <t>Šumperk</t>
  </si>
  <si>
    <t>16.Michal Gryc</t>
  </si>
  <si>
    <t>Uničov</t>
  </si>
  <si>
    <t>Kategorie A3</t>
  </si>
  <si>
    <t>jméno, přijmení</t>
  </si>
  <si>
    <t>rozlet</t>
  </si>
  <si>
    <t>1.  Jindřich Sýkora</t>
  </si>
  <si>
    <t>Stod</t>
  </si>
  <si>
    <t>2.  Jindřich Sýkora ml.</t>
  </si>
  <si>
    <t>3.  Tomáš Tauer     žák</t>
  </si>
  <si>
    <t>4.  Jaroslav Tauer</t>
  </si>
  <si>
    <t>5.  Tomáš Jáně</t>
  </si>
  <si>
    <t>6.  František Gloziga</t>
  </si>
  <si>
    <t>Čmelák Holešov</t>
  </si>
  <si>
    <t>7.  Václav Krejčík</t>
  </si>
  <si>
    <t>Kopidlno</t>
  </si>
  <si>
    <t>9.  František Zajíc ml.</t>
  </si>
  <si>
    <t>8.  František Zajíc st.</t>
  </si>
  <si>
    <t>10.Milan Šafler</t>
  </si>
  <si>
    <t>11.Jan Martínek</t>
  </si>
  <si>
    <t>12.Petra Martínková</t>
  </si>
  <si>
    <t>13.Gerhard Kučerka</t>
  </si>
  <si>
    <t>Úšava</t>
  </si>
  <si>
    <t>14.Rudolf Janza</t>
  </si>
  <si>
    <t>15.Jaroslav Pondělíček</t>
  </si>
  <si>
    <t>16.Marek Horký</t>
  </si>
  <si>
    <t>17.Roman Horký   junior</t>
  </si>
  <si>
    <t>16-17</t>
  </si>
  <si>
    <t>Kategorie P30</t>
  </si>
  <si>
    <t>Klub</t>
  </si>
  <si>
    <t xml:space="preserve">součet </t>
  </si>
  <si>
    <t>1.  Miroslav Rohlena</t>
  </si>
  <si>
    <t>Kladno</t>
  </si>
  <si>
    <t>2.  Ota Vavřín</t>
  </si>
  <si>
    <t>Choceň</t>
  </si>
  <si>
    <t>3.  Bohuslav Rýz</t>
  </si>
  <si>
    <t>4.  Pavel Formánek</t>
  </si>
  <si>
    <t>5.  Eugen Belo</t>
  </si>
  <si>
    <t>6.  Antonín Křížek   žák</t>
  </si>
  <si>
    <t>7.  Josef Kubeš</t>
  </si>
  <si>
    <t>8.  Jaroslav Hammer</t>
  </si>
  <si>
    <t>9.  Adam Ráž   junior</t>
  </si>
  <si>
    <t>10.František Tichý</t>
  </si>
  <si>
    <t>Slaný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</si>
</sst>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7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16" fontId="10" fillId="0" borderId="31" xfId="0" applyNumberFormat="1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4" fillId="0" borderId="0" xfId="0" applyFont="1" applyAlignment="1"/>
    <xf numFmtId="0" fontId="7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Fill="1" applyBorder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2" xfId="0" applyFill="1" applyBorder="1" applyAlignment="1"/>
    <xf numFmtId="0" fontId="0" fillId="0" borderId="13" xfId="0" applyFill="1" applyBorder="1" applyAlignment="1"/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5" xfId="0" applyFill="1" applyBorder="1" applyAlignment="1"/>
    <xf numFmtId="0" fontId="0" fillId="0" borderId="16" xfId="0" applyFill="1" applyBorder="1" applyAlignment="1"/>
    <xf numFmtId="0" fontId="0" fillId="0" borderId="12" xfId="0" applyFill="1" applyBorder="1"/>
    <xf numFmtId="0" fontId="0" fillId="0" borderId="13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2" xfId="0" applyBorder="1"/>
    <xf numFmtId="0" fontId="0" fillId="0" borderId="13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6" xfId="0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841374</xdr:colOff>
      <xdr:row>6</xdr:row>
      <xdr:rowOff>131174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0974" cy="127417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499968</xdr:colOff>
      <xdr:row>5</xdr:row>
      <xdr:rowOff>157068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0"/>
          <a:ext cx="1109568" cy="1109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view="pageLayout" zoomScaleNormal="100" workbookViewId="0">
      <selection activeCell="B26" sqref="B26"/>
    </sheetView>
  </sheetViews>
  <sheetFormatPr defaultRowHeight="15" x14ac:dyDescent="0.25"/>
  <cols>
    <col min="2" max="2" width="16.42578125" customWidth="1"/>
    <col min="11" max="11" width="15.140625" customWidth="1"/>
  </cols>
  <sheetData>
    <row r="1" spans="1:14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4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4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4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4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4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9" spans="1:14" ht="39" customHeight="1" x14ac:dyDescent="0.55000000000000004">
      <c r="A9" s="50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1"/>
      <c r="N9" s="1"/>
    </row>
    <row r="10" spans="1:14" ht="30.75" customHeight="1" x14ac:dyDescent="0.5">
      <c r="A10" s="52" t="s">
        <v>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</row>
    <row r="14" spans="1:14" ht="21" x14ac:dyDescent="0.35">
      <c r="A14" s="47" t="s">
        <v>2</v>
      </c>
      <c r="B14" s="49"/>
      <c r="C14" s="53">
        <v>41</v>
      </c>
      <c r="D14" s="53"/>
      <c r="E14" s="53"/>
      <c r="F14" s="53"/>
      <c r="G14" s="53"/>
      <c r="H14" s="53"/>
      <c r="I14" s="53"/>
      <c r="J14" s="53"/>
      <c r="K14" s="53"/>
    </row>
    <row r="15" spans="1:14" ht="21" x14ac:dyDescent="0.35">
      <c r="A15" s="47" t="s">
        <v>3</v>
      </c>
      <c r="B15" s="47"/>
      <c r="C15" s="48" t="s">
        <v>10</v>
      </c>
      <c r="D15" s="48"/>
      <c r="E15" s="48"/>
      <c r="F15" s="48"/>
      <c r="G15" s="48"/>
      <c r="H15" s="48"/>
      <c r="I15" s="48"/>
      <c r="J15" s="48"/>
      <c r="K15" s="48"/>
    </row>
    <row r="16" spans="1:14" ht="18" customHeight="1" x14ac:dyDescent="0.35">
      <c r="A16" s="47" t="s">
        <v>4</v>
      </c>
      <c r="B16" s="47"/>
      <c r="C16" s="48" t="s">
        <v>11</v>
      </c>
      <c r="D16" s="48"/>
      <c r="E16" s="48"/>
      <c r="F16" s="48"/>
      <c r="G16" s="48"/>
      <c r="H16" s="48"/>
      <c r="I16" s="48"/>
      <c r="J16" s="48"/>
      <c r="K16" s="48"/>
    </row>
    <row r="17" spans="1:11" ht="21" x14ac:dyDescent="0.35">
      <c r="A17" s="47" t="s">
        <v>5</v>
      </c>
      <c r="B17" s="49"/>
      <c r="C17" s="54">
        <v>41188</v>
      </c>
      <c r="D17" s="55"/>
      <c r="E17" s="55"/>
      <c r="F17" s="55"/>
      <c r="G17" s="55"/>
      <c r="H17" s="55"/>
      <c r="I17" s="55"/>
      <c r="J17" s="55"/>
      <c r="K17" s="55"/>
    </row>
    <row r="18" spans="1:11" ht="21" x14ac:dyDescent="0.35">
      <c r="A18" s="47" t="s">
        <v>6</v>
      </c>
      <c r="B18" s="47"/>
      <c r="C18" s="48" t="s">
        <v>12</v>
      </c>
      <c r="D18" s="49"/>
      <c r="E18" s="49"/>
      <c r="F18" s="49"/>
      <c r="G18" s="49"/>
      <c r="H18" s="49"/>
      <c r="I18" s="49"/>
      <c r="J18" s="49"/>
      <c r="K18" s="49"/>
    </row>
    <row r="19" spans="1:11" ht="21" x14ac:dyDescent="0.35">
      <c r="A19" s="47" t="s">
        <v>7</v>
      </c>
      <c r="B19" s="49"/>
      <c r="C19" s="48" t="s">
        <v>13</v>
      </c>
      <c r="D19" s="49"/>
      <c r="E19" s="49"/>
      <c r="F19" s="49"/>
      <c r="G19" s="49"/>
      <c r="H19" s="49"/>
      <c r="I19" s="49"/>
      <c r="J19" s="49"/>
      <c r="K19" s="49"/>
    </row>
    <row r="20" spans="1:11" ht="21" x14ac:dyDescent="0.35">
      <c r="A20" s="47" t="s">
        <v>8</v>
      </c>
      <c r="B20" s="47"/>
      <c r="C20" s="48" t="s">
        <v>14</v>
      </c>
      <c r="D20" s="49"/>
      <c r="E20" s="49"/>
      <c r="F20" s="49"/>
      <c r="G20" s="49"/>
      <c r="H20" s="49"/>
      <c r="I20" s="49"/>
      <c r="J20" s="49"/>
      <c r="K20" s="49"/>
    </row>
    <row r="21" spans="1:11" ht="21" x14ac:dyDescent="0.35">
      <c r="A21" s="47" t="s">
        <v>9</v>
      </c>
      <c r="B21" s="49"/>
      <c r="C21" s="48" t="s">
        <v>15</v>
      </c>
      <c r="D21" s="49"/>
      <c r="E21" s="49"/>
      <c r="F21" s="49"/>
      <c r="G21" s="49"/>
      <c r="H21" s="49"/>
      <c r="I21" s="49"/>
      <c r="J21" s="49"/>
      <c r="K21" s="49"/>
    </row>
    <row r="22" spans="1:11" ht="18.75" x14ac:dyDescent="0.3">
      <c r="C22" s="48" t="s">
        <v>16</v>
      </c>
      <c r="D22" s="49"/>
      <c r="E22" s="49"/>
      <c r="F22" s="49"/>
      <c r="G22" s="49"/>
      <c r="H22" s="49"/>
      <c r="I22" s="49"/>
      <c r="J22" s="49"/>
      <c r="K22" s="49"/>
    </row>
    <row r="23" spans="1:11" ht="18.75" x14ac:dyDescent="0.3">
      <c r="C23" s="56" t="s">
        <v>17</v>
      </c>
      <c r="D23" s="56"/>
      <c r="E23" s="56"/>
      <c r="F23" s="56"/>
      <c r="G23" s="56"/>
      <c r="H23" s="56"/>
      <c r="I23" s="56"/>
      <c r="J23" s="56"/>
      <c r="K23" s="56"/>
    </row>
    <row r="24" spans="1:11" ht="21" x14ac:dyDescent="0.35">
      <c r="A24" s="47" t="s">
        <v>18</v>
      </c>
      <c r="B24" s="49"/>
      <c r="C24" s="48" t="s">
        <v>19</v>
      </c>
      <c r="D24" s="49"/>
      <c r="E24" s="49"/>
      <c r="F24" s="49"/>
      <c r="G24" s="49"/>
      <c r="H24" s="49"/>
      <c r="I24" s="49"/>
      <c r="J24" s="49"/>
      <c r="K24" s="49"/>
    </row>
    <row r="25" spans="1:11" ht="18.75" x14ac:dyDescent="0.3">
      <c r="C25" s="48" t="s">
        <v>20</v>
      </c>
      <c r="D25" s="49"/>
      <c r="E25" s="49"/>
      <c r="F25" s="49"/>
      <c r="G25" s="49"/>
      <c r="H25" s="49"/>
      <c r="I25" s="49"/>
      <c r="J25" s="49"/>
      <c r="K25" s="49"/>
    </row>
    <row r="26" spans="1:11" ht="18.75" x14ac:dyDescent="0.3">
      <c r="C26" s="48" t="s">
        <v>21</v>
      </c>
      <c r="D26" s="49"/>
      <c r="E26" s="49"/>
      <c r="F26" s="49"/>
      <c r="G26" s="49"/>
      <c r="H26" s="49"/>
      <c r="I26" s="49"/>
      <c r="J26" s="49"/>
      <c r="K26" s="49"/>
    </row>
  </sheetData>
  <mergeCells count="25">
    <mergeCell ref="C26:K26"/>
    <mergeCell ref="A21:B21"/>
    <mergeCell ref="C17:K17"/>
    <mergeCell ref="C18:K18"/>
    <mergeCell ref="C19:K19"/>
    <mergeCell ref="C20:K20"/>
    <mergeCell ref="C21:K21"/>
    <mergeCell ref="A20:B20"/>
    <mergeCell ref="C22:K22"/>
    <mergeCell ref="C23:K23"/>
    <mergeCell ref="C24:K24"/>
    <mergeCell ref="A24:B24"/>
    <mergeCell ref="C25:K25"/>
    <mergeCell ref="A16:B16"/>
    <mergeCell ref="C16:K16"/>
    <mergeCell ref="A17:B17"/>
    <mergeCell ref="A18:B18"/>
    <mergeCell ref="A19:B19"/>
    <mergeCell ref="A15:B15"/>
    <mergeCell ref="C15:K15"/>
    <mergeCell ref="A1:L7"/>
    <mergeCell ref="A9:L9"/>
    <mergeCell ref="A10:L10"/>
    <mergeCell ref="A14:B14"/>
    <mergeCell ref="C14:K14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workbookViewId="0">
      <selection activeCell="A6" sqref="A6:Q6"/>
    </sheetView>
  </sheetViews>
  <sheetFormatPr defaultRowHeight="15" x14ac:dyDescent="0.25"/>
  <cols>
    <col min="6" max="15" width="4.7109375" customWidth="1"/>
    <col min="16" max="16" width="8.42578125" customWidth="1"/>
  </cols>
  <sheetData>
    <row r="2" spans="1:17" ht="12" customHeight="1" thickBot="1" x14ac:dyDescent="0.3"/>
    <row r="3" spans="1:17" ht="75" customHeight="1" thickTop="1" thickBot="1" x14ac:dyDescent="1.4">
      <c r="A3" s="5"/>
      <c r="B3" s="6"/>
      <c r="C3" s="59" t="s">
        <v>22</v>
      </c>
      <c r="D3" s="60"/>
      <c r="E3" s="60"/>
      <c r="F3" s="60"/>
      <c r="G3" s="60"/>
      <c r="H3" s="60"/>
      <c r="I3" s="60"/>
      <c r="J3" s="60"/>
      <c r="K3" s="61"/>
      <c r="L3" s="61"/>
      <c r="M3" s="61"/>
      <c r="N3" s="61"/>
      <c r="O3" s="61"/>
      <c r="P3" s="61"/>
      <c r="Q3" s="7"/>
    </row>
    <row r="4" spans="1:17" ht="15.75" thickTop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</row>
    <row r="5" spans="1:17" ht="15.75" thickBo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</row>
    <row r="6" spans="1:17" ht="16.5" thickTop="1" thickBot="1" x14ac:dyDescent="0.3">
      <c r="A6" s="57" t="s">
        <v>23</v>
      </c>
      <c r="B6" s="58"/>
      <c r="C6" s="58"/>
      <c r="D6" s="58" t="s">
        <v>24</v>
      </c>
      <c r="E6" s="58"/>
      <c r="F6" s="58" t="s">
        <v>25</v>
      </c>
      <c r="G6" s="58"/>
      <c r="H6" s="58"/>
      <c r="I6" s="58"/>
      <c r="J6" s="58"/>
      <c r="K6" s="58"/>
      <c r="L6" s="58"/>
      <c r="M6" s="58"/>
      <c r="N6" s="58"/>
      <c r="O6" s="58"/>
      <c r="P6" s="8" t="s">
        <v>26</v>
      </c>
      <c r="Q6" s="9" t="s">
        <v>27</v>
      </c>
    </row>
    <row r="7" spans="1:17" ht="17.25" thickTop="1" thickBot="1" x14ac:dyDescent="0.3">
      <c r="A7" s="62" t="s">
        <v>28</v>
      </c>
      <c r="B7" s="63"/>
      <c r="C7" s="63"/>
      <c r="D7" s="68" t="s">
        <v>29</v>
      </c>
      <c r="E7" s="68"/>
      <c r="F7" s="10">
        <v>16</v>
      </c>
      <c r="G7" s="10">
        <v>21</v>
      </c>
      <c r="H7" s="10">
        <v>24</v>
      </c>
      <c r="I7" s="10">
        <v>28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f t="shared" ref="P7:P22" si="0">SUM(F7:O7)</f>
        <v>89</v>
      </c>
      <c r="Q7" s="16">
        <v>14</v>
      </c>
    </row>
    <row r="8" spans="1:17" ht="16.5" thickBot="1" x14ac:dyDescent="0.3">
      <c r="A8" s="64" t="s">
        <v>30</v>
      </c>
      <c r="B8" s="65"/>
      <c r="C8" s="65"/>
      <c r="D8" s="69" t="s">
        <v>29</v>
      </c>
      <c r="E8" s="69"/>
      <c r="F8" s="12">
        <v>1</v>
      </c>
      <c r="G8" s="12">
        <v>21</v>
      </c>
      <c r="H8" s="12">
        <v>25</v>
      </c>
      <c r="I8" s="12">
        <v>11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3">
        <f t="shared" si="0"/>
        <v>58</v>
      </c>
      <c r="Q8" s="17">
        <v>15</v>
      </c>
    </row>
    <row r="9" spans="1:17" ht="16.5" thickBot="1" x14ac:dyDescent="0.3">
      <c r="A9" s="64" t="s">
        <v>31</v>
      </c>
      <c r="B9" s="65"/>
      <c r="C9" s="65"/>
      <c r="D9" s="69" t="s">
        <v>32</v>
      </c>
      <c r="E9" s="69"/>
      <c r="F9" s="12">
        <v>53</v>
      </c>
      <c r="G9" s="12">
        <v>55</v>
      </c>
      <c r="H9" s="12">
        <v>27</v>
      </c>
      <c r="I9" s="12">
        <v>55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3">
        <f t="shared" si="0"/>
        <v>190</v>
      </c>
      <c r="Q9" s="18">
        <v>2</v>
      </c>
    </row>
    <row r="10" spans="1:17" ht="16.5" thickBot="1" x14ac:dyDescent="0.3">
      <c r="A10" s="66" t="s">
        <v>33</v>
      </c>
      <c r="B10" s="67"/>
      <c r="C10" s="67"/>
      <c r="D10" s="69" t="s">
        <v>34</v>
      </c>
      <c r="E10" s="69"/>
      <c r="F10" s="12">
        <v>16</v>
      </c>
      <c r="G10" s="12">
        <v>0</v>
      </c>
      <c r="H10" s="12">
        <v>12</v>
      </c>
      <c r="I10" s="12">
        <v>14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3">
        <f t="shared" si="0"/>
        <v>42</v>
      </c>
      <c r="Q10" s="17">
        <v>16</v>
      </c>
    </row>
    <row r="11" spans="1:17" ht="16.5" thickBot="1" x14ac:dyDescent="0.3">
      <c r="A11" s="66" t="s">
        <v>35</v>
      </c>
      <c r="B11" s="67"/>
      <c r="C11" s="67"/>
      <c r="D11" s="70" t="s">
        <v>36</v>
      </c>
      <c r="E11" s="70"/>
      <c r="F11" s="12">
        <v>50</v>
      </c>
      <c r="G11" s="12">
        <v>22</v>
      </c>
      <c r="H11" s="12">
        <v>2</v>
      </c>
      <c r="I11" s="12">
        <v>17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3">
        <f t="shared" si="0"/>
        <v>91</v>
      </c>
      <c r="Q11" s="17">
        <v>13</v>
      </c>
    </row>
    <row r="12" spans="1:17" ht="16.5" thickBot="1" x14ac:dyDescent="0.3">
      <c r="A12" s="66" t="s">
        <v>37</v>
      </c>
      <c r="B12" s="67"/>
      <c r="C12" s="67"/>
      <c r="D12" s="70" t="s">
        <v>38</v>
      </c>
      <c r="E12" s="70"/>
      <c r="F12" s="12">
        <v>43</v>
      </c>
      <c r="G12" s="12">
        <v>24</v>
      </c>
      <c r="H12" s="12">
        <v>45</v>
      </c>
      <c r="I12" s="12">
        <v>60</v>
      </c>
      <c r="J12" s="12">
        <f t="shared" ref="J12:O12" si="1">SUM(J7:J11)</f>
        <v>0</v>
      </c>
      <c r="K12" s="12">
        <f t="shared" si="1"/>
        <v>0</v>
      </c>
      <c r="L12" s="12">
        <f t="shared" si="1"/>
        <v>0</v>
      </c>
      <c r="M12" s="12">
        <f t="shared" si="1"/>
        <v>0</v>
      </c>
      <c r="N12" s="12">
        <f t="shared" si="1"/>
        <v>0</v>
      </c>
      <c r="O12" s="12">
        <f t="shared" si="1"/>
        <v>0</v>
      </c>
      <c r="P12" s="13">
        <f t="shared" si="0"/>
        <v>172</v>
      </c>
      <c r="Q12" s="17">
        <v>5</v>
      </c>
    </row>
    <row r="13" spans="1:17" ht="16.5" thickBot="1" x14ac:dyDescent="0.3">
      <c r="A13" s="66" t="s">
        <v>39</v>
      </c>
      <c r="B13" s="67"/>
      <c r="C13" s="67"/>
      <c r="D13" s="70" t="s">
        <v>38</v>
      </c>
      <c r="E13" s="70"/>
      <c r="F13" s="12">
        <v>32</v>
      </c>
      <c r="G13" s="12">
        <v>48</v>
      </c>
      <c r="H13" s="12">
        <v>31</v>
      </c>
      <c r="I13" s="12">
        <v>44</v>
      </c>
      <c r="J13" s="12">
        <f t="shared" ref="J13:J17" si="2">SUM(J8:J12)</f>
        <v>0</v>
      </c>
      <c r="K13" s="12">
        <f t="shared" ref="K13:K17" si="3">SUM(K8:K12)</f>
        <v>0</v>
      </c>
      <c r="L13" s="12">
        <f t="shared" ref="L13:L17" si="4">SUM(L8:L12)</f>
        <v>0</v>
      </c>
      <c r="M13" s="12">
        <f t="shared" ref="M13:M17" si="5">SUM(M8:M12)</f>
        <v>0</v>
      </c>
      <c r="N13" s="12">
        <f t="shared" ref="N13:N17" si="6">SUM(N8:N12)</f>
        <v>0</v>
      </c>
      <c r="O13" s="12">
        <f t="shared" ref="O13:O17" si="7">SUM(O8:O12)</f>
        <v>0</v>
      </c>
      <c r="P13" s="13">
        <f t="shared" si="0"/>
        <v>155</v>
      </c>
      <c r="Q13" s="17">
        <v>9</v>
      </c>
    </row>
    <row r="14" spans="1:17" ht="16.5" thickBot="1" x14ac:dyDescent="0.3">
      <c r="A14" s="66" t="s">
        <v>40</v>
      </c>
      <c r="B14" s="67"/>
      <c r="C14" s="67"/>
      <c r="D14" s="70" t="s">
        <v>41</v>
      </c>
      <c r="E14" s="70"/>
      <c r="F14" s="12">
        <v>28</v>
      </c>
      <c r="G14" s="12">
        <v>20</v>
      </c>
      <c r="H14" s="12">
        <v>60</v>
      </c>
      <c r="I14" s="12">
        <v>28</v>
      </c>
      <c r="J14" s="12">
        <f t="shared" si="2"/>
        <v>0</v>
      </c>
      <c r="K14" s="12">
        <f t="shared" si="3"/>
        <v>0</v>
      </c>
      <c r="L14" s="12">
        <f t="shared" si="4"/>
        <v>0</v>
      </c>
      <c r="M14" s="12">
        <f t="shared" si="5"/>
        <v>0</v>
      </c>
      <c r="N14" s="12">
        <f t="shared" si="6"/>
        <v>0</v>
      </c>
      <c r="O14" s="12">
        <f t="shared" si="7"/>
        <v>0</v>
      </c>
      <c r="P14" s="13">
        <f t="shared" si="0"/>
        <v>136</v>
      </c>
      <c r="Q14" s="17">
        <v>10</v>
      </c>
    </row>
    <row r="15" spans="1:17" ht="16.5" thickBot="1" x14ac:dyDescent="0.3">
      <c r="A15" s="66" t="s">
        <v>42</v>
      </c>
      <c r="B15" s="67"/>
      <c r="C15" s="67"/>
      <c r="D15" s="70" t="s">
        <v>41</v>
      </c>
      <c r="E15" s="70"/>
      <c r="F15" s="12">
        <v>52</v>
      </c>
      <c r="G15" s="12">
        <v>34</v>
      </c>
      <c r="H15" s="12">
        <v>49</v>
      </c>
      <c r="I15" s="12">
        <v>27</v>
      </c>
      <c r="J15" s="12">
        <f t="shared" si="2"/>
        <v>0</v>
      </c>
      <c r="K15" s="12">
        <f t="shared" si="3"/>
        <v>0</v>
      </c>
      <c r="L15" s="12">
        <f t="shared" si="4"/>
        <v>0</v>
      </c>
      <c r="M15" s="12">
        <f t="shared" si="5"/>
        <v>0</v>
      </c>
      <c r="N15" s="12">
        <f t="shared" si="6"/>
        <v>0</v>
      </c>
      <c r="O15" s="12">
        <f t="shared" si="7"/>
        <v>0</v>
      </c>
      <c r="P15" s="13">
        <f t="shared" si="0"/>
        <v>162</v>
      </c>
      <c r="Q15" s="17">
        <v>8</v>
      </c>
    </row>
    <row r="16" spans="1:17" ht="16.5" thickBot="1" x14ac:dyDescent="0.3">
      <c r="A16" s="66" t="s">
        <v>43</v>
      </c>
      <c r="B16" s="67"/>
      <c r="C16" s="67"/>
      <c r="D16" s="70" t="s">
        <v>44</v>
      </c>
      <c r="E16" s="70"/>
      <c r="F16" s="12">
        <v>60</v>
      </c>
      <c r="G16" s="12">
        <v>60</v>
      </c>
      <c r="H16" s="12">
        <v>33</v>
      </c>
      <c r="I16" s="12">
        <v>49</v>
      </c>
      <c r="J16" s="12">
        <f t="shared" si="2"/>
        <v>0</v>
      </c>
      <c r="K16" s="12">
        <f t="shared" si="3"/>
        <v>0</v>
      </c>
      <c r="L16" s="12">
        <f t="shared" si="4"/>
        <v>0</v>
      </c>
      <c r="M16" s="12">
        <f t="shared" si="5"/>
        <v>0</v>
      </c>
      <c r="N16" s="12">
        <f t="shared" si="6"/>
        <v>0</v>
      </c>
      <c r="O16" s="12">
        <f t="shared" si="7"/>
        <v>0</v>
      </c>
      <c r="P16" s="13">
        <f t="shared" si="0"/>
        <v>202</v>
      </c>
      <c r="Q16" s="18">
        <v>1</v>
      </c>
    </row>
    <row r="17" spans="1:17" ht="16.5" thickBot="1" x14ac:dyDescent="0.3">
      <c r="A17" s="66" t="s">
        <v>45</v>
      </c>
      <c r="B17" s="67"/>
      <c r="C17" s="67"/>
      <c r="D17" s="70" t="s">
        <v>46</v>
      </c>
      <c r="E17" s="70"/>
      <c r="F17" s="12">
        <v>30</v>
      </c>
      <c r="G17" s="12">
        <v>51</v>
      </c>
      <c r="H17" s="12">
        <v>56</v>
      </c>
      <c r="I17" s="12">
        <v>31</v>
      </c>
      <c r="J17" s="12">
        <f t="shared" si="2"/>
        <v>0</v>
      </c>
      <c r="K17" s="12">
        <f t="shared" si="3"/>
        <v>0</v>
      </c>
      <c r="L17" s="12">
        <f t="shared" si="4"/>
        <v>0</v>
      </c>
      <c r="M17" s="12">
        <f t="shared" si="5"/>
        <v>0</v>
      </c>
      <c r="N17" s="12">
        <f t="shared" si="6"/>
        <v>0</v>
      </c>
      <c r="O17" s="12">
        <f t="shared" si="7"/>
        <v>0</v>
      </c>
      <c r="P17" s="13">
        <f t="shared" si="0"/>
        <v>168</v>
      </c>
      <c r="Q17" s="17">
        <v>6</v>
      </c>
    </row>
    <row r="18" spans="1:17" ht="16.5" thickBot="1" x14ac:dyDescent="0.3">
      <c r="A18" s="66" t="s">
        <v>47</v>
      </c>
      <c r="B18" s="67"/>
      <c r="C18" s="67"/>
      <c r="D18" s="70" t="s">
        <v>48</v>
      </c>
      <c r="E18" s="70"/>
      <c r="F18" s="12">
        <v>60</v>
      </c>
      <c r="G18" s="12">
        <v>51</v>
      </c>
      <c r="H18" s="12">
        <v>44</v>
      </c>
      <c r="I18" s="12">
        <v>31</v>
      </c>
      <c r="J18" s="12">
        <f t="shared" ref="J18:J22" si="8">SUM(J13:J17)</f>
        <v>0</v>
      </c>
      <c r="K18" s="12">
        <f t="shared" ref="K18:K22" si="9">SUM(K13:K17)</f>
        <v>0</v>
      </c>
      <c r="L18" s="12">
        <f t="shared" ref="L18:L22" si="10">SUM(L13:L17)</f>
        <v>0</v>
      </c>
      <c r="M18" s="12">
        <f t="shared" ref="M18:M22" si="11">SUM(M13:M17)</f>
        <v>0</v>
      </c>
      <c r="N18" s="12">
        <f t="shared" ref="N18:N22" si="12">SUM(N13:N17)</f>
        <v>0</v>
      </c>
      <c r="O18" s="12">
        <f t="shared" ref="O18:O22" si="13">SUM(O13:O17)</f>
        <v>0</v>
      </c>
      <c r="P18" s="13">
        <f t="shared" si="0"/>
        <v>186</v>
      </c>
      <c r="Q18" s="18">
        <v>3</v>
      </c>
    </row>
    <row r="19" spans="1:17" ht="16.5" thickBot="1" x14ac:dyDescent="0.3">
      <c r="A19" s="66" t="s">
        <v>49</v>
      </c>
      <c r="B19" s="67"/>
      <c r="C19" s="67"/>
      <c r="D19" s="70" t="s">
        <v>48</v>
      </c>
      <c r="E19" s="70"/>
      <c r="F19" s="12">
        <v>60</v>
      </c>
      <c r="G19" s="12">
        <v>60</v>
      </c>
      <c r="H19" s="12">
        <v>39</v>
      </c>
      <c r="I19" s="12">
        <v>23</v>
      </c>
      <c r="J19" s="12">
        <f t="shared" si="8"/>
        <v>0</v>
      </c>
      <c r="K19" s="12">
        <f t="shared" si="9"/>
        <v>0</v>
      </c>
      <c r="L19" s="12">
        <f t="shared" si="10"/>
        <v>0</v>
      </c>
      <c r="M19" s="12">
        <f t="shared" si="11"/>
        <v>0</v>
      </c>
      <c r="N19" s="12">
        <f t="shared" si="12"/>
        <v>0</v>
      </c>
      <c r="O19" s="12">
        <f t="shared" si="13"/>
        <v>0</v>
      </c>
      <c r="P19" s="13">
        <f t="shared" si="0"/>
        <v>182</v>
      </c>
      <c r="Q19" s="17">
        <v>4</v>
      </c>
    </row>
    <row r="20" spans="1:17" ht="16.5" thickBot="1" x14ac:dyDescent="0.3">
      <c r="A20" s="66" t="s">
        <v>50</v>
      </c>
      <c r="B20" s="67"/>
      <c r="C20" s="67"/>
      <c r="D20" s="70" t="s">
        <v>51</v>
      </c>
      <c r="E20" s="70"/>
      <c r="F20" s="12">
        <v>15</v>
      </c>
      <c r="G20" s="12">
        <v>30</v>
      </c>
      <c r="H20" s="12">
        <v>60</v>
      </c>
      <c r="I20" s="12">
        <v>60</v>
      </c>
      <c r="J20" s="12">
        <f t="shared" si="8"/>
        <v>0</v>
      </c>
      <c r="K20" s="12">
        <f t="shared" si="9"/>
        <v>0</v>
      </c>
      <c r="L20" s="12">
        <f t="shared" si="10"/>
        <v>0</v>
      </c>
      <c r="M20" s="12">
        <f t="shared" si="11"/>
        <v>0</v>
      </c>
      <c r="N20" s="12">
        <f t="shared" si="12"/>
        <v>0</v>
      </c>
      <c r="O20" s="12">
        <f t="shared" si="13"/>
        <v>0</v>
      </c>
      <c r="P20" s="13">
        <f t="shared" si="0"/>
        <v>165</v>
      </c>
      <c r="Q20" s="17">
        <v>7</v>
      </c>
    </row>
    <row r="21" spans="1:17" ht="16.5" thickBot="1" x14ac:dyDescent="0.3">
      <c r="A21" s="66" t="s">
        <v>52</v>
      </c>
      <c r="B21" s="67"/>
      <c r="C21" s="67"/>
      <c r="D21" s="70" t="s">
        <v>53</v>
      </c>
      <c r="E21" s="70"/>
      <c r="F21" s="12">
        <v>60</v>
      </c>
      <c r="G21" s="12">
        <v>6</v>
      </c>
      <c r="H21" s="12">
        <v>17</v>
      </c>
      <c r="I21" s="12">
        <v>22</v>
      </c>
      <c r="J21" s="12">
        <f t="shared" si="8"/>
        <v>0</v>
      </c>
      <c r="K21" s="12">
        <f t="shared" si="9"/>
        <v>0</v>
      </c>
      <c r="L21" s="12">
        <f t="shared" si="10"/>
        <v>0</v>
      </c>
      <c r="M21" s="12">
        <f t="shared" si="11"/>
        <v>0</v>
      </c>
      <c r="N21" s="12">
        <f t="shared" si="12"/>
        <v>0</v>
      </c>
      <c r="O21" s="12">
        <f t="shared" si="13"/>
        <v>0</v>
      </c>
      <c r="P21" s="13">
        <f t="shared" si="0"/>
        <v>105</v>
      </c>
      <c r="Q21" s="17">
        <v>12</v>
      </c>
    </row>
    <row r="22" spans="1:17" ht="16.5" thickBot="1" x14ac:dyDescent="0.3">
      <c r="A22" s="72" t="s">
        <v>54</v>
      </c>
      <c r="B22" s="73"/>
      <c r="C22" s="73"/>
      <c r="D22" s="71" t="s">
        <v>55</v>
      </c>
      <c r="E22" s="71"/>
      <c r="F22" s="14">
        <v>43</v>
      </c>
      <c r="G22" s="14">
        <v>45</v>
      </c>
      <c r="H22" s="14">
        <v>6</v>
      </c>
      <c r="I22" s="14">
        <v>36</v>
      </c>
      <c r="J22" s="14">
        <f t="shared" si="8"/>
        <v>0</v>
      </c>
      <c r="K22" s="14">
        <f t="shared" si="9"/>
        <v>0</v>
      </c>
      <c r="L22" s="14">
        <f t="shared" si="10"/>
        <v>0</v>
      </c>
      <c r="M22" s="14">
        <f t="shared" si="11"/>
        <v>0</v>
      </c>
      <c r="N22" s="14">
        <f t="shared" si="12"/>
        <v>0</v>
      </c>
      <c r="O22" s="14">
        <f t="shared" si="13"/>
        <v>0</v>
      </c>
      <c r="P22" s="15">
        <f t="shared" si="0"/>
        <v>130</v>
      </c>
      <c r="Q22" s="19">
        <v>11</v>
      </c>
    </row>
    <row r="23" spans="1:17" ht="15.75" thickTop="1" x14ac:dyDescent="0.25"/>
  </sheetData>
  <dataConsolidate/>
  <mergeCells count="36">
    <mergeCell ref="A18:C18"/>
    <mergeCell ref="A19:C19"/>
    <mergeCell ref="A20:C20"/>
    <mergeCell ref="A21:C21"/>
    <mergeCell ref="A22:C22"/>
    <mergeCell ref="D18:E18"/>
    <mergeCell ref="D19:E19"/>
    <mergeCell ref="D20:E20"/>
    <mergeCell ref="D21:E21"/>
    <mergeCell ref="D22:E22"/>
    <mergeCell ref="A17:C17"/>
    <mergeCell ref="D11:E11"/>
    <mergeCell ref="D12:E12"/>
    <mergeCell ref="D13:E13"/>
    <mergeCell ref="D14:E14"/>
    <mergeCell ref="D15:E15"/>
    <mergeCell ref="D16:E16"/>
    <mergeCell ref="D17:E17"/>
    <mergeCell ref="A11:C11"/>
    <mergeCell ref="A12:C12"/>
    <mergeCell ref="A13:C13"/>
    <mergeCell ref="A14:C14"/>
    <mergeCell ref="A15:C15"/>
    <mergeCell ref="A16:C16"/>
    <mergeCell ref="A8:C8"/>
    <mergeCell ref="A9:C9"/>
    <mergeCell ref="A10:C10"/>
    <mergeCell ref="D7:E7"/>
    <mergeCell ref="D8:E8"/>
    <mergeCell ref="D9:E9"/>
    <mergeCell ref="D10:E10"/>
    <mergeCell ref="A6:C6"/>
    <mergeCell ref="D6:E6"/>
    <mergeCell ref="C3:P3"/>
    <mergeCell ref="F6:O6"/>
    <mergeCell ref="A7:C7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4"/>
  <sheetViews>
    <sheetView tabSelected="1" workbookViewId="0">
      <selection activeCell="G64" sqref="G64"/>
    </sheetView>
  </sheetViews>
  <sheetFormatPr defaultRowHeight="15" x14ac:dyDescent="0.25"/>
  <sheetData>
    <row r="2" spans="1:17" ht="15.75" thickBot="1" x14ac:dyDescent="0.3"/>
    <row r="3" spans="1:17" ht="72.75" customHeight="1" thickTop="1" thickBot="1" x14ac:dyDescent="1.4">
      <c r="A3" s="5"/>
      <c r="B3" s="59" t="s">
        <v>56</v>
      </c>
      <c r="C3" s="60"/>
      <c r="D3" s="60"/>
      <c r="E3" s="60"/>
      <c r="F3" s="60"/>
      <c r="G3" s="60"/>
      <c r="H3" s="60"/>
      <c r="I3" s="60"/>
      <c r="J3" s="60"/>
      <c r="K3" s="60"/>
      <c r="L3" s="6"/>
      <c r="M3" s="7"/>
    </row>
    <row r="4" spans="1:17" ht="15.75" thickTop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1:17" ht="15.75" thickBo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</row>
    <row r="6" spans="1:17" ht="16.5" thickTop="1" thickBot="1" x14ac:dyDescent="0.3">
      <c r="A6" s="57" t="s">
        <v>57</v>
      </c>
      <c r="B6" s="58"/>
      <c r="C6" s="58"/>
      <c r="D6" s="58" t="s">
        <v>24</v>
      </c>
      <c r="E6" s="58"/>
      <c r="F6" s="80" t="s">
        <v>25</v>
      </c>
      <c r="G6" s="81"/>
      <c r="H6" s="81"/>
      <c r="I6" s="81"/>
      <c r="J6" s="82"/>
      <c r="K6" s="20" t="s">
        <v>26</v>
      </c>
      <c r="L6" s="20" t="s">
        <v>58</v>
      </c>
      <c r="M6" s="28" t="s">
        <v>27</v>
      </c>
      <c r="N6" s="26"/>
      <c r="O6" s="26"/>
      <c r="P6" s="26"/>
      <c r="Q6" s="27"/>
    </row>
    <row r="7" spans="1:17" ht="17.25" thickTop="1" thickBot="1" x14ac:dyDescent="0.3">
      <c r="A7" s="83" t="s">
        <v>59</v>
      </c>
      <c r="B7" s="84"/>
      <c r="C7" s="84"/>
      <c r="D7" s="68" t="s">
        <v>60</v>
      </c>
      <c r="E7" s="68"/>
      <c r="F7" s="21">
        <v>50</v>
      </c>
      <c r="G7" s="21">
        <v>60</v>
      </c>
      <c r="H7" s="21">
        <v>0</v>
      </c>
      <c r="I7" s="21">
        <v>0</v>
      </c>
      <c r="J7" s="21">
        <v>0</v>
      </c>
      <c r="K7" s="29">
        <f t="shared" ref="K7:K23" si="0">SUM(F7:J7)</f>
        <v>110</v>
      </c>
      <c r="L7" s="30"/>
      <c r="M7" s="35">
        <v>9</v>
      </c>
    </row>
    <row r="8" spans="1:17" ht="16.5" thickBot="1" x14ac:dyDescent="0.3">
      <c r="A8" s="78" t="s">
        <v>61</v>
      </c>
      <c r="B8" s="79"/>
      <c r="C8" s="79"/>
      <c r="D8" s="69" t="s">
        <v>60</v>
      </c>
      <c r="E8" s="69"/>
      <c r="F8" s="22">
        <v>57</v>
      </c>
      <c r="G8" s="22">
        <v>60</v>
      </c>
      <c r="H8" s="22">
        <v>0</v>
      </c>
      <c r="I8" s="22">
        <v>0</v>
      </c>
      <c r="J8" s="22">
        <v>0</v>
      </c>
      <c r="K8" s="31">
        <f t="shared" si="0"/>
        <v>117</v>
      </c>
      <c r="L8" s="32"/>
      <c r="M8" s="36">
        <v>8</v>
      </c>
    </row>
    <row r="9" spans="1:17" ht="16.5" thickBot="1" x14ac:dyDescent="0.3">
      <c r="A9" s="78" t="s">
        <v>62</v>
      </c>
      <c r="B9" s="79"/>
      <c r="C9" s="79"/>
      <c r="D9" s="69" t="s">
        <v>46</v>
      </c>
      <c r="E9" s="69"/>
      <c r="F9" s="22">
        <v>60</v>
      </c>
      <c r="G9" s="22">
        <v>60</v>
      </c>
      <c r="H9" s="22">
        <v>0</v>
      </c>
      <c r="I9" s="22">
        <v>0</v>
      </c>
      <c r="J9" s="22">
        <v>0</v>
      </c>
      <c r="K9" s="31">
        <f t="shared" si="0"/>
        <v>120</v>
      </c>
      <c r="L9" s="32">
        <v>119</v>
      </c>
      <c r="M9" s="37">
        <v>1</v>
      </c>
    </row>
    <row r="10" spans="1:17" ht="16.5" thickBot="1" x14ac:dyDescent="0.3">
      <c r="A10" s="74" t="s">
        <v>63</v>
      </c>
      <c r="B10" s="75"/>
      <c r="C10" s="75"/>
      <c r="D10" s="70" t="s">
        <v>46</v>
      </c>
      <c r="E10" s="70"/>
      <c r="F10" s="22">
        <v>60</v>
      </c>
      <c r="G10" s="22">
        <v>60</v>
      </c>
      <c r="H10" s="22">
        <v>0</v>
      </c>
      <c r="I10" s="22">
        <v>0</v>
      </c>
      <c r="J10" s="22">
        <v>0</v>
      </c>
      <c r="K10" s="31">
        <f t="shared" si="0"/>
        <v>120</v>
      </c>
      <c r="L10" s="32">
        <v>0</v>
      </c>
      <c r="M10" s="36">
        <v>7</v>
      </c>
    </row>
    <row r="11" spans="1:17" ht="16.5" thickBot="1" x14ac:dyDescent="0.3">
      <c r="A11" s="74" t="s">
        <v>64</v>
      </c>
      <c r="B11" s="75"/>
      <c r="C11" s="75"/>
      <c r="D11" s="70" t="s">
        <v>53</v>
      </c>
      <c r="E11" s="70"/>
      <c r="F11" s="22">
        <v>37</v>
      </c>
      <c r="G11" s="22">
        <v>59</v>
      </c>
      <c r="H11" s="22">
        <v>0</v>
      </c>
      <c r="I11" s="22">
        <v>0</v>
      </c>
      <c r="J11" s="22">
        <v>0</v>
      </c>
      <c r="K11" s="31">
        <f t="shared" si="0"/>
        <v>96</v>
      </c>
      <c r="L11" s="32"/>
      <c r="M11" s="36">
        <v>12</v>
      </c>
    </row>
    <row r="12" spans="1:17" ht="16.5" thickBot="1" x14ac:dyDescent="0.3">
      <c r="A12" s="74" t="s">
        <v>65</v>
      </c>
      <c r="B12" s="75"/>
      <c r="C12" s="75"/>
      <c r="D12" s="70" t="s">
        <v>66</v>
      </c>
      <c r="E12" s="70"/>
      <c r="F12" s="22">
        <v>60</v>
      </c>
      <c r="G12" s="22">
        <v>60</v>
      </c>
      <c r="H12" s="22">
        <v>0</v>
      </c>
      <c r="I12" s="22">
        <v>0</v>
      </c>
      <c r="J12" s="22">
        <v>0</v>
      </c>
      <c r="K12" s="31">
        <f t="shared" si="0"/>
        <v>120</v>
      </c>
      <c r="L12" s="32">
        <v>87</v>
      </c>
      <c r="M12" s="37">
        <v>3</v>
      </c>
    </row>
    <row r="13" spans="1:17" ht="16.5" thickBot="1" x14ac:dyDescent="0.3">
      <c r="A13" s="74" t="s">
        <v>67</v>
      </c>
      <c r="B13" s="75"/>
      <c r="C13" s="75"/>
      <c r="D13" s="70" t="s">
        <v>68</v>
      </c>
      <c r="E13" s="70"/>
      <c r="F13" s="22">
        <v>60</v>
      </c>
      <c r="G13" s="22">
        <v>60</v>
      </c>
      <c r="H13" s="22">
        <v>0</v>
      </c>
      <c r="I13" s="22">
        <v>0</v>
      </c>
      <c r="J13" s="22">
        <v>0</v>
      </c>
      <c r="K13" s="31">
        <f t="shared" si="0"/>
        <v>120</v>
      </c>
      <c r="L13" s="32">
        <v>68</v>
      </c>
      <c r="M13" s="36">
        <v>4</v>
      </c>
    </row>
    <row r="14" spans="1:17" ht="16.5" thickBot="1" x14ac:dyDescent="0.3">
      <c r="A14" s="74" t="s">
        <v>70</v>
      </c>
      <c r="B14" s="75"/>
      <c r="C14" s="75"/>
      <c r="D14" s="70" t="s">
        <v>68</v>
      </c>
      <c r="E14" s="70"/>
      <c r="F14" s="22">
        <v>43</v>
      </c>
      <c r="G14" s="22">
        <v>60</v>
      </c>
      <c r="H14" s="22">
        <v>0</v>
      </c>
      <c r="I14" s="22">
        <v>0</v>
      </c>
      <c r="J14" s="22">
        <v>0</v>
      </c>
      <c r="K14" s="31">
        <f t="shared" si="0"/>
        <v>103</v>
      </c>
      <c r="L14" s="32"/>
      <c r="M14" s="36">
        <v>11</v>
      </c>
    </row>
    <row r="15" spans="1:17" ht="16.5" thickBot="1" x14ac:dyDescent="0.3">
      <c r="A15" s="74" t="s">
        <v>69</v>
      </c>
      <c r="B15" s="75"/>
      <c r="C15" s="75"/>
      <c r="D15" s="70" t="s">
        <v>68</v>
      </c>
      <c r="E15" s="70"/>
      <c r="F15" s="22">
        <v>28</v>
      </c>
      <c r="G15" s="22">
        <v>60</v>
      </c>
      <c r="H15" s="22">
        <v>0</v>
      </c>
      <c r="I15" s="22">
        <v>0</v>
      </c>
      <c r="J15" s="22">
        <v>0</v>
      </c>
      <c r="K15" s="31">
        <f t="shared" si="0"/>
        <v>88</v>
      </c>
      <c r="L15" s="32"/>
      <c r="M15" s="36">
        <v>14</v>
      </c>
    </row>
    <row r="16" spans="1:17" ht="16.5" thickBot="1" x14ac:dyDescent="0.3">
      <c r="A16" s="74" t="s">
        <v>71</v>
      </c>
      <c r="B16" s="75"/>
      <c r="C16" s="75"/>
      <c r="D16" s="70" t="s">
        <v>68</v>
      </c>
      <c r="E16" s="70"/>
      <c r="F16" s="22">
        <v>60</v>
      </c>
      <c r="G16" s="22">
        <v>60</v>
      </c>
      <c r="H16" s="22">
        <v>0</v>
      </c>
      <c r="I16" s="22">
        <v>0</v>
      </c>
      <c r="J16" s="22">
        <v>0</v>
      </c>
      <c r="K16" s="31">
        <f t="shared" si="0"/>
        <v>120</v>
      </c>
      <c r="L16" s="32">
        <v>91</v>
      </c>
      <c r="M16" s="37">
        <v>2</v>
      </c>
    </row>
    <row r="17" spans="1:13" ht="16.5" thickBot="1" x14ac:dyDescent="0.3">
      <c r="A17" s="74" t="s">
        <v>72</v>
      </c>
      <c r="B17" s="75"/>
      <c r="C17" s="75"/>
      <c r="D17" s="70" t="s">
        <v>29</v>
      </c>
      <c r="E17" s="70"/>
      <c r="F17" s="22">
        <v>20</v>
      </c>
      <c r="G17" s="22">
        <v>31</v>
      </c>
      <c r="H17" s="22">
        <v>0</v>
      </c>
      <c r="I17" s="22">
        <v>0</v>
      </c>
      <c r="J17" s="22">
        <v>0</v>
      </c>
      <c r="K17" s="31">
        <f t="shared" si="0"/>
        <v>51</v>
      </c>
      <c r="L17" s="32"/>
      <c r="M17" s="38" t="s">
        <v>80</v>
      </c>
    </row>
    <row r="18" spans="1:13" ht="16.5" thickBot="1" x14ac:dyDescent="0.3">
      <c r="A18" s="74" t="s">
        <v>73</v>
      </c>
      <c r="B18" s="75"/>
      <c r="C18" s="75"/>
      <c r="D18" s="70" t="s">
        <v>29</v>
      </c>
      <c r="E18" s="70"/>
      <c r="F18" s="22">
        <v>27</v>
      </c>
      <c r="G18" s="22">
        <v>24</v>
      </c>
      <c r="H18" s="22">
        <v>0</v>
      </c>
      <c r="I18" s="22">
        <v>0</v>
      </c>
      <c r="J18" s="22">
        <v>0</v>
      </c>
      <c r="K18" s="31">
        <f t="shared" si="0"/>
        <v>51</v>
      </c>
      <c r="L18" s="32"/>
      <c r="M18" s="38" t="s">
        <v>80</v>
      </c>
    </row>
    <row r="19" spans="1:13" ht="16.5" thickBot="1" x14ac:dyDescent="0.3">
      <c r="A19" s="86" t="s">
        <v>74</v>
      </c>
      <c r="B19" s="87"/>
      <c r="C19" s="87"/>
      <c r="D19" s="88" t="s">
        <v>75</v>
      </c>
      <c r="E19" s="88"/>
      <c r="F19" s="89">
        <v>60</v>
      </c>
      <c r="G19" s="89">
        <v>60</v>
      </c>
      <c r="H19" s="89">
        <v>0</v>
      </c>
      <c r="I19" s="89">
        <v>0</v>
      </c>
      <c r="J19" s="89">
        <v>0</v>
      </c>
      <c r="K19" s="90">
        <f t="shared" si="0"/>
        <v>120</v>
      </c>
      <c r="L19" s="91">
        <v>58</v>
      </c>
      <c r="M19" s="92">
        <v>6</v>
      </c>
    </row>
    <row r="20" spans="1:13" ht="16.5" thickBot="1" x14ac:dyDescent="0.3">
      <c r="A20" s="86" t="s">
        <v>76</v>
      </c>
      <c r="B20" s="87"/>
      <c r="C20" s="87"/>
      <c r="D20" s="88" t="s">
        <v>75</v>
      </c>
      <c r="E20" s="88"/>
      <c r="F20" s="89">
        <v>60</v>
      </c>
      <c r="G20" s="89">
        <v>0</v>
      </c>
      <c r="H20" s="89">
        <v>0</v>
      </c>
      <c r="I20" s="89">
        <v>0</v>
      </c>
      <c r="J20" s="89">
        <v>0</v>
      </c>
      <c r="K20" s="90">
        <f t="shared" si="0"/>
        <v>60</v>
      </c>
      <c r="L20" s="91"/>
      <c r="M20" s="92">
        <v>15</v>
      </c>
    </row>
    <row r="21" spans="1:13" ht="16.5" thickBot="1" x14ac:dyDescent="0.3">
      <c r="A21" s="74" t="s">
        <v>77</v>
      </c>
      <c r="B21" s="75"/>
      <c r="C21" s="75"/>
      <c r="D21" s="70" t="s">
        <v>36</v>
      </c>
      <c r="E21" s="70"/>
      <c r="F21" s="22">
        <v>60</v>
      </c>
      <c r="G21" s="22">
        <v>35</v>
      </c>
      <c r="H21" s="22">
        <v>0</v>
      </c>
      <c r="I21" s="22">
        <v>0</v>
      </c>
      <c r="J21" s="22">
        <v>0</v>
      </c>
      <c r="K21" s="31">
        <f t="shared" si="0"/>
        <v>95</v>
      </c>
      <c r="L21" s="32"/>
      <c r="M21" s="36">
        <v>13</v>
      </c>
    </row>
    <row r="22" spans="1:13" ht="16.5" thickBot="1" x14ac:dyDescent="0.3">
      <c r="A22" s="74" t="s">
        <v>78</v>
      </c>
      <c r="B22" s="75"/>
      <c r="C22" s="75"/>
      <c r="D22" s="70" t="s">
        <v>44</v>
      </c>
      <c r="E22" s="70"/>
      <c r="F22" s="22">
        <v>44</v>
      </c>
      <c r="G22" s="22">
        <v>60</v>
      </c>
      <c r="H22" s="22">
        <v>0</v>
      </c>
      <c r="I22" s="22">
        <v>0</v>
      </c>
      <c r="J22" s="22">
        <v>0</v>
      </c>
      <c r="K22" s="31">
        <f t="shared" si="0"/>
        <v>104</v>
      </c>
      <c r="L22" s="32"/>
      <c r="M22" s="36">
        <v>10</v>
      </c>
    </row>
    <row r="23" spans="1:13" ht="16.5" thickBot="1" x14ac:dyDescent="0.3">
      <c r="A23" s="76" t="s">
        <v>79</v>
      </c>
      <c r="B23" s="77"/>
      <c r="C23" s="77"/>
      <c r="D23" s="71" t="s">
        <v>44</v>
      </c>
      <c r="E23" s="71"/>
      <c r="F23" s="14">
        <v>60</v>
      </c>
      <c r="G23" s="14">
        <v>60</v>
      </c>
      <c r="H23" s="14">
        <v>0</v>
      </c>
      <c r="I23" s="14">
        <v>0</v>
      </c>
      <c r="J23" s="14">
        <v>0</v>
      </c>
      <c r="K23" s="33">
        <f t="shared" si="0"/>
        <v>120</v>
      </c>
      <c r="L23" s="34">
        <v>62</v>
      </c>
      <c r="M23" s="39">
        <v>5</v>
      </c>
    </row>
    <row r="24" spans="1:13" ht="15.75" thickTop="1" x14ac:dyDescent="0.25"/>
  </sheetData>
  <mergeCells count="38">
    <mergeCell ref="B3:K3"/>
    <mergeCell ref="A6:C6"/>
    <mergeCell ref="D6:E6"/>
    <mergeCell ref="F6:J6"/>
    <mergeCell ref="A7:C7"/>
    <mergeCell ref="D7:E7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A20:C20"/>
    <mergeCell ref="A21:C21"/>
    <mergeCell ref="A22:C22"/>
    <mergeCell ref="A23:C23"/>
    <mergeCell ref="D20:E20"/>
    <mergeCell ref="D21:E21"/>
    <mergeCell ref="D22:E22"/>
    <mergeCell ref="D23:E23"/>
  </mergeCells>
  <pageMargins left="1.1399999999999999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workbookViewId="0">
      <selection activeCell="I53" sqref="I53"/>
    </sheetView>
  </sheetViews>
  <sheetFormatPr defaultRowHeight="15" x14ac:dyDescent="0.25"/>
  <sheetData>
    <row r="2" spans="1:12" ht="15.75" thickBot="1" x14ac:dyDescent="0.3"/>
    <row r="3" spans="1:12" ht="72.75" customHeight="1" thickTop="1" thickBot="1" x14ac:dyDescent="1.4">
      <c r="A3" s="5"/>
      <c r="B3" s="59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7"/>
    </row>
    <row r="4" spans="1:12" ht="15.75" thickTop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4"/>
    </row>
    <row r="5" spans="1:12" ht="15.75" thickBo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4"/>
    </row>
    <row r="6" spans="1:12" ht="16.5" thickTop="1" thickBot="1" x14ac:dyDescent="0.3">
      <c r="A6" s="57" t="s">
        <v>57</v>
      </c>
      <c r="B6" s="58"/>
      <c r="C6" s="58"/>
      <c r="D6" s="58" t="s">
        <v>82</v>
      </c>
      <c r="E6" s="58"/>
      <c r="F6" s="58" t="s">
        <v>25</v>
      </c>
      <c r="G6" s="58"/>
      <c r="H6" s="58"/>
      <c r="I6" s="58"/>
      <c r="J6" s="58"/>
      <c r="K6" s="25" t="s">
        <v>83</v>
      </c>
      <c r="L6" s="28" t="s">
        <v>27</v>
      </c>
    </row>
    <row r="7" spans="1:12" ht="16.5" thickTop="1" thickBot="1" x14ac:dyDescent="0.3">
      <c r="A7" s="83" t="s">
        <v>84</v>
      </c>
      <c r="B7" s="84"/>
      <c r="C7" s="84"/>
      <c r="D7" s="68" t="s">
        <v>85</v>
      </c>
      <c r="E7" s="68"/>
      <c r="F7" s="23">
        <v>100</v>
      </c>
      <c r="G7" s="23">
        <v>64</v>
      </c>
      <c r="H7" s="23">
        <v>0</v>
      </c>
      <c r="I7" s="23">
        <v>0</v>
      </c>
      <c r="J7" s="23">
        <v>0</v>
      </c>
      <c r="K7" s="40">
        <f t="shared" ref="K7:K16" si="0">SUM(F7:J7)</f>
        <v>164</v>
      </c>
      <c r="L7" s="43">
        <v>6</v>
      </c>
    </row>
    <row r="8" spans="1:12" ht="15.75" thickBot="1" x14ac:dyDescent="0.3">
      <c r="A8" s="78" t="s">
        <v>86</v>
      </c>
      <c r="B8" s="79"/>
      <c r="C8" s="79"/>
      <c r="D8" s="69" t="s">
        <v>87</v>
      </c>
      <c r="E8" s="69"/>
      <c r="F8" s="24">
        <v>67</v>
      </c>
      <c r="G8" s="24">
        <v>100</v>
      </c>
      <c r="H8" s="24">
        <v>0</v>
      </c>
      <c r="I8" s="24">
        <v>0</v>
      </c>
      <c r="J8" s="24">
        <v>0</v>
      </c>
      <c r="K8" s="41">
        <f t="shared" si="0"/>
        <v>167</v>
      </c>
      <c r="L8" s="44">
        <v>4</v>
      </c>
    </row>
    <row r="9" spans="1:12" ht="16.5" thickBot="1" x14ac:dyDescent="0.3">
      <c r="A9" s="78" t="s">
        <v>88</v>
      </c>
      <c r="B9" s="79"/>
      <c r="C9" s="79"/>
      <c r="D9" s="69" t="s">
        <v>87</v>
      </c>
      <c r="E9" s="69"/>
      <c r="F9" s="24">
        <v>100</v>
      </c>
      <c r="G9" s="24">
        <v>100</v>
      </c>
      <c r="H9" s="24">
        <v>0</v>
      </c>
      <c r="I9" s="24">
        <v>0</v>
      </c>
      <c r="J9" s="24">
        <v>0</v>
      </c>
      <c r="K9" s="41">
        <f t="shared" si="0"/>
        <v>200</v>
      </c>
      <c r="L9" s="46">
        <v>1</v>
      </c>
    </row>
    <row r="10" spans="1:12" ht="16.5" thickBot="1" x14ac:dyDescent="0.3">
      <c r="A10" s="74" t="s">
        <v>89</v>
      </c>
      <c r="B10" s="75"/>
      <c r="C10" s="75"/>
      <c r="D10" s="69" t="s">
        <v>38</v>
      </c>
      <c r="E10" s="69"/>
      <c r="F10" s="24">
        <v>100</v>
      </c>
      <c r="G10" s="24">
        <v>91</v>
      </c>
      <c r="H10" s="24">
        <v>0</v>
      </c>
      <c r="I10" s="24">
        <v>0</v>
      </c>
      <c r="J10" s="24">
        <v>0</v>
      </c>
      <c r="K10" s="41">
        <f t="shared" si="0"/>
        <v>191</v>
      </c>
      <c r="L10" s="46">
        <v>2</v>
      </c>
    </row>
    <row r="11" spans="1:12" ht="16.5" thickBot="1" x14ac:dyDescent="0.3">
      <c r="A11" s="74" t="s">
        <v>90</v>
      </c>
      <c r="B11" s="75"/>
      <c r="C11" s="75"/>
      <c r="D11" s="69" t="s">
        <v>38</v>
      </c>
      <c r="E11" s="69"/>
      <c r="F11" s="24">
        <v>100</v>
      </c>
      <c r="G11" s="24">
        <v>75</v>
      </c>
      <c r="H11" s="24">
        <v>0</v>
      </c>
      <c r="I11" s="24">
        <v>0</v>
      </c>
      <c r="J11" s="24">
        <v>0</v>
      </c>
      <c r="K11" s="41">
        <f t="shared" si="0"/>
        <v>175</v>
      </c>
      <c r="L11" s="46">
        <v>3</v>
      </c>
    </row>
    <row r="12" spans="1:12" ht="15.75" thickBot="1" x14ac:dyDescent="0.3">
      <c r="A12" s="74" t="s">
        <v>91</v>
      </c>
      <c r="B12" s="75"/>
      <c r="C12" s="75"/>
      <c r="D12" s="69" t="s">
        <v>60</v>
      </c>
      <c r="E12" s="69"/>
      <c r="F12" s="24">
        <v>82</v>
      </c>
      <c r="G12" s="24">
        <v>69</v>
      </c>
      <c r="H12" s="24">
        <v>0</v>
      </c>
      <c r="I12" s="24">
        <v>0</v>
      </c>
      <c r="J12" s="24">
        <v>0</v>
      </c>
      <c r="K12" s="41">
        <f t="shared" si="0"/>
        <v>151</v>
      </c>
      <c r="L12" s="44">
        <v>7</v>
      </c>
    </row>
    <row r="13" spans="1:12" ht="15.75" thickBot="1" x14ac:dyDescent="0.3">
      <c r="A13" s="74" t="s">
        <v>92</v>
      </c>
      <c r="B13" s="75"/>
      <c r="C13" s="75"/>
      <c r="D13" s="69" t="s">
        <v>44</v>
      </c>
      <c r="E13" s="69"/>
      <c r="F13" s="24">
        <v>95</v>
      </c>
      <c r="G13" s="24">
        <v>0</v>
      </c>
      <c r="H13" s="24">
        <v>0</v>
      </c>
      <c r="I13" s="24">
        <v>0</v>
      </c>
      <c r="J13" s="24">
        <v>0</v>
      </c>
      <c r="K13" s="41">
        <f t="shared" si="0"/>
        <v>95</v>
      </c>
      <c r="L13" s="44">
        <v>8</v>
      </c>
    </row>
    <row r="14" spans="1:12" ht="15.75" thickBot="1" x14ac:dyDescent="0.3">
      <c r="A14" s="74" t="s">
        <v>93</v>
      </c>
      <c r="B14" s="75"/>
      <c r="C14" s="75"/>
      <c r="D14" s="69" t="s">
        <v>96</v>
      </c>
      <c r="E14" s="69"/>
      <c r="F14" s="24">
        <v>8</v>
      </c>
      <c r="G14" s="24">
        <v>40</v>
      </c>
      <c r="H14" s="24">
        <v>0</v>
      </c>
      <c r="I14" s="24">
        <v>0</v>
      </c>
      <c r="J14" s="24">
        <v>0</v>
      </c>
      <c r="K14" s="41">
        <f t="shared" si="0"/>
        <v>48</v>
      </c>
      <c r="L14" s="44">
        <v>9</v>
      </c>
    </row>
    <row r="15" spans="1:12" ht="15.75" thickBot="1" x14ac:dyDescent="0.3">
      <c r="A15" s="74" t="s">
        <v>94</v>
      </c>
      <c r="B15" s="75"/>
      <c r="C15" s="75"/>
      <c r="D15" s="69" t="s">
        <v>96</v>
      </c>
      <c r="E15" s="69"/>
      <c r="F15" s="24">
        <v>9</v>
      </c>
      <c r="G15" s="24">
        <v>0</v>
      </c>
      <c r="H15" s="24">
        <v>0</v>
      </c>
      <c r="I15" s="24">
        <v>0</v>
      </c>
      <c r="J15" s="24">
        <v>0</v>
      </c>
      <c r="K15" s="41">
        <f t="shared" si="0"/>
        <v>9</v>
      </c>
      <c r="L15" s="44">
        <v>10</v>
      </c>
    </row>
    <row r="16" spans="1:12" ht="15.75" thickBot="1" x14ac:dyDescent="0.3">
      <c r="A16" s="76" t="s">
        <v>95</v>
      </c>
      <c r="B16" s="77"/>
      <c r="C16" s="77"/>
      <c r="D16" s="85" t="s">
        <v>96</v>
      </c>
      <c r="E16" s="85"/>
      <c r="F16" s="14">
        <v>66</v>
      </c>
      <c r="G16" s="14">
        <v>100</v>
      </c>
      <c r="H16" s="14">
        <v>0</v>
      </c>
      <c r="I16" s="14">
        <v>0</v>
      </c>
      <c r="J16" s="14">
        <v>0</v>
      </c>
      <c r="K16" s="42">
        <f t="shared" si="0"/>
        <v>166</v>
      </c>
      <c r="L16" s="45">
        <v>5</v>
      </c>
    </row>
    <row r="17" ht="15.75" thickTop="1" x14ac:dyDescent="0.25"/>
  </sheetData>
  <mergeCells count="24">
    <mergeCell ref="D16:E16"/>
    <mergeCell ref="F6:J6"/>
    <mergeCell ref="D10:E10"/>
    <mergeCell ref="D11:E11"/>
    <mergeCell ref="D12:E12"/>
    <mergeCell ref="D13:E13"/>
    <mergeCell ref="D14:E14"/>
    <mergeCell ref="D15:E15"/>
    <mergeCell ref="A16:C16"/>
    <mergeCell ref="B3:K3"/>
    <mergeCell ref="A6:C6"/>
    <mergeCell ref="A7:C7"/>
    <mergeCell ref="A8:C8"/>
    <mergeCell ref="A9:C9"/>
    <mergeCell ref="A10:C10"/>
    <mergeCell ref="D6:E6"/>
    <mergeCell ref="D7:E7"/>
    <mergeCell ref="D8:E8"/>
    <mergeCell ref="D9:E9"/>
    <mergeCell ref="A11:C11"/>
    <mergeCell ref="A12:C12"/>
    <mergeCell ref="A13:C13"/>
    <mergeCell ref="A14:C14"/>
    <mergeCell ref="A15:C1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Info</vt:lpstr>
      <vt:lpstr>H</vt:lpstr>
      <vt:lpstr>A3</vt:lpstr>
      <vt:lpstr>P30</vt:lpstr>
    </vt:vector>
  </TitlesOfParts>
  <Company>eMachines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eMachines Customer</dc:creator>
  <cp:lastModifiedBy>ÚO TC - Tachov VČ</cp:lastModifiedBy>
  <cp:lastPrinted>2012-10-07T11:29:09Z</cp:lastPrinted>
  <dcterms:created xsi:type="dcterms:W3CDTF">2012-10-07T08:56:06Z</dcterms:created>
  <dcterms:modified xsi:type="dcterms:W3CDTF">2012-10-13T09:36:03Z</dcterms:modified>
</cp:coreProperties>
</file>