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ýsledková listina MJF 2012" sheetId="1" r:id="rId1"/>
  </sheets>
  <definedNames>
    <definedName name="_xlnm.Print_Titles" localSheetId="0">'Výsledková listina MJF 2012'!$14:$15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<sst xmlns="http://schemas.openxmlformats.org/spreadsheetml/2006/main" count="280" uniqueCount="190">
  <si>
    <t>Číslo soutěže :</t>
  </si>
  <si>
    <t>Datum konání :</t>
  </si>
  <si>
    <t>Kategorie :</t>
  </si>
  <si>
    <t>F1A, F1B - ČESKÝ POHÁR</t>
  </si>
  <si>
    <t>Místo konání :</t>
  </si>
  <si>
    <t>Pozemky ZD přilehlé k letišti AK Hořice</t>
  </si>
  <si>
    <t>Pořadatel :</t>
  </si>
  <si>
    <t>Leteckomodelářský klub Hořice v Podkrkonoší, reg.č.232</t>
  </si>
  <si>
    <t>Ředitel soutěže :</t>
  </si>
  <si>
    <t>Petr Dušek</t>
  </si>
  <si>
    <t>Hlavní rozhodčí</t>
  </si>
  <si>
    <t>Výsledky zpracoval:</t>
  </si>
  <si>
    <t>Počasí :</t>
  </si>
  <si>
    <t>V Hořicích dne:</t>
  </si>
  <si>
    <t>Výsledky kategorie F1A</t>
  </si>
  <si>
    <t>Pořadí</t>
  </si>
  <si>
    <t>Příjmení</t>
  </si>
  <si>
    <t>Jméno</t>
  </si>
  <si>
    <t>Klub</t>
  </si>
  <si>
    <t>Licence</t>
  </si>
  <si>
    <t>1.</t>
  </si>
  <si>
    <t>2.</t>
  </si>
  <si>
    <t>3.</t>
  </si>
  <si>
    <t>4.</t>
  </si>
  <si>
    <t>5.</t>
  </si>
  <si>
    <t>Celkem</t>
  </si>
  <si>
    <t>R1.</t>
  </si>
  <si>
    <t>1</t>
  </si>
  <si>
    <t>3</t>
  </si>
  <si>
    <t>Sezimovo Ústí</t>
  </si>
  <si>
    <t>4</t>
  </si>
  <si>
    <t>6</t>
  </si>
  <si>
    <t>Cintula</t>
  </si>
  <si>
    <t>Patrik</t>
  </si>
  <si>
    <t>Brno III.</t>
  </si>
  <si>
    <t>51-15</t>
  </si>
  <si>
    <t>7</t>
  </si>
  <si>
    <t>Crha</t>
  </si>
  <si>
    <t>Ivan</t>
  </si>
  <si>
    <t>Lomnice n.P.</t>
  </si>
  <si>
    <t>331-1</t>
  </si>
  <si>
    <t>8</t>
  </si>
  <si>
    <t>Zdeněk</t>
  </si>
  <si>
    <t>9</t>
  </si>
  <si>
    <t>Dvořák</t>
  </si>
  <si>
    <t>Jan</t>
  </si>
  <si>
    <t>508-5</t>
  </si>
  <si>
    <t>11</t>
  </si>
  <si>
    <t>František</t>
  </si>
  <si>
    <t>12</t>
  </si>
  <si>
    <t>Robert</t>
  </si>
  <si>
    <t>13</t>
  </si>
  <si>
    <t>14</t>
  </si>
  <si>
    <t>15</t>
  </si>
  <si>
    <t>Dušan</t>
  </si>
  <si>
    <t>Chrudim</t>
  </si>
  <si>
    <t>220-7</t>
  </si>
  <si>
    <t>17</t>
  </si>
  <si>
    <t>Gloziga</t>
  </si>
  <si>
    <t>Holešov</t>
  </si>
  <si>
    <t>194-1</t>
  </si>
  <si>
    <t>19</t>
  </si>
  <si>
    <t>Havelka</t>
  </si>
  <si>
    <t>481-3</t>
  </si>
  <si>
    <t>20</t>
  </si>
  <si>
    <t>Michal</t>
  </si>
  <si>
    <t>21</t>
  </si>
  <si>
    <t>22</t>
  </si>
  <si>
    <t>Ibehej</t>
  </si>
  <si>
    <t>Holýšov</t>
  </si>
  <si>
    <t>237-7</t>
  </si>
  <si>
    <t>23</t>
  </si>
  <si>
    <t>Jaroslav</t>
  </si>
  <si>
    <t>24</t>
  </si>
  <si>
    <t>Janza</t>
  </si>
  <si>
    <t>Rudolf</t>
  </si>
  <si>
    <t>Úšava</t>
  </si>
  <si>
    <t>206-4</t>
  </si>
  <si>
    <t>25</t>
  </si>
  <si>
    <t>Jiřinec</t>
  </si>
  <si>
    <t>Václav</t>
  </si>
  <si>
    <t>479-3</t>
  </si>
  <si>
    <t>26</t>
  </si>
  <si>
    <t>Jurina</t>
  </si>
  <si>
    <t>Marek</t>
  </si>
  <si>
    <t>Kroměříž</t>
  </si>
  <si>
    <t>340-46</t>
  </si>
  <si>
    <t>27</t>
  </si>
  <si>
    <t>Klíma</t>
  </si>
  <si>
    <t>Bohumil</t>
  </si>
  <si>
    <t>Kolín</t>
  </si>
  <si>
    <t>467-91</t>
  </si>
  <si>
    <t>Náhlovský</t>
  </si>
  <si>
    <t>Jiří</t>
  </si>
  <si>
    <t>Semily</t>
  </si>
  <si>
    <t>304-1</t>
  </si>
  <si>
    <t>Papež</t>
  </si>
  <si>
    <t>Petr</t>
  </si>
  <si>
    <t>Prachatice</t>
  </si>
  <si>
    <t>376-10</t>
  </si>
  <si>
    <t>žák</t>
  </si>
  <si>
    <t>376-11</t>
  </si>
  <si>
    <t>Peřina</t>
  </si>
  <si>
    <t>Vlastimil</t>
  </si>
  <si>
    <t>481-8</t>
  </si>
  <si>
    <t>Štefka</t>
  </si>
  <si>
    <t>Lubomír</t>
  </si>
  <si>
    <t>Břeclav IV.</t>
  </si>
  <si>
    <t>Štěpán</t>
  </si>
  <si>
    <t>Vosejpka</t>
  </si>
  <si>
    <t>BVL</t>
  </si>
  <si>
    <t>50-3</t>
  </si>
  <si>
    <t>Vosejpková</t>
  </si>
  <si>
    <t>Tereza</t>
  </si>
  <si>
    <t>50-6</t>
  </si>
  <si>
    <t xml:space="preserve"> </t>
  </si>
  <si>
    <t>Výsledky kategorie F1B</t>
  </si>
  <si>
    <t>Drobisz</t>
  </si>
  <si>
    <t>NH Ostrava</t>
  </si>
  <si>
    <t>255-18</t>
  </si>
  <si>
    <t>Fejt</t>
  </si>
  <si>
    <t>Pavel</t>
  </si>
  <si>
    <t>308-14</t>
  </si>
  <si>
    <t>Nový</t>
  </si>
  <si>
    <t>Milan</t>
  </si>
  <si>
    <t>Teplice</t>
  </si>
  <si>
    <t>273-17</t>
  </si>
  <si>
    <t>Ondřej</t>
  </si>
  <si>
    <t>2</t>
  </si>
  <si>
    <t>5</t>
  </si>
  <si>
    <t>10</t>
  </si>
  <si>
    <t>Pardubice</t>
  </si>
  <si>
    <t>168-16</t>
  </si>
  <si>
    <t>16</t>
  </si>
  <si>
    <t>18</t>
  </si>
  <si>
    <t>Miloslav</t>
  </si>
  <si>
    <t>28</t>
  </si>
  <si>
    <t>29</t>
  </si>
  <si>
    <t>Kučerka</t>
  </si>
  <si>
    <t>Gerhard</t>
  </si>
  <si>
    <t>206-1</t>
  </si>
  <si>
    <t>30</t>
  </si>
  <si>
    <t>Choceň</t>
  </si>
  <si>
    <t>Chlumec n.C.</t>
  </si>
  <si>
    <t>Urban</t>
  </si>
  <si>
    <t>Vladislav</t>
  </si>
  <si>
    <t>CZE-</t>
  </si>
  <si>
    <t>337-5</t>
  </si>
  <si>
    <t>Čihák</t>
  </si>
  <si>
    <t>222-36</t>
  </si>
  <si>
    <t>Krátký</t>
  </si>
  <si>
    <t>Vít</t>
  </si>
  <si>
    <t>Dražice</t>
  </si>
  <si>
    <t>445-8</t>
  </si>
  <si>
    <t>Malenický</t>
  </si>
  <si>
    <t>445-9</t>
  </si>
  <si>
    <t>Kunovice</t>
  </si>
  <si>
    <t>308-05</t>
  </si>
  <si>
    <t>Pňovany</t>
  </si>
  <si>
    <t>398-3</t>
  </si>
  <si>
    <t>Sejk</t>
  </si>
  <si>
    <t>222-51</t>
  </si>
  <si>
    <t>FFT Velké Meziříčí</t>
  </si>
  <si>
    <t>Lubomír ml.</t>
  </si>
  <si>
    <t>398-8</t>
  </si>
  <si>
    <t xml:space="preserve">Rössler </t>
  </si>
  <si>
    <t>Daniel</t>
  </si>
  <si>
    <t>67-7</t>
  </si>
  <si>
    <t>Vítek</t>
  </si>
  <si>
    <t>67-23</t>
  </si>
  <si>
    <t>Frič</t>
  </si>
  <si>
    <t>Zajíc</t>
  </si>
  <si>
    <t>Kopidlno</t>
  </si>
  <si>
    <t>318-14</t>
  </si>
  <si>
    <t>FFMC Olomouc</t>
  </si>
  <si>
    <t>Fišera</t>
  </si>
  <si>
    <t>MK Klánovice</t>
  </si>
  <si>
    <t>528-1</t>
  </si>
  <si>
    <t>Fišerová</t>
  </si>
  <si>
    <t>Kateřina</t>
  </si>
  <si>
    <t>528-2</t>
  </si>
  <si>
    <t>Radim</t>
  </si>
  <si>
    <t>340-33</t>
  </si>
  <si>
    <t>MEMORIÁL JOSEFA FRANCE, 52. ROČNÍK - Výsledková listina</t>
  </si>
  <si>
    <t>12. května 2012</t>
  </si>
  <si>
    <t>Jiří Buček</t>
  </si>
  <si>
    <t>Zataženo, později oblačno, ráno déšť, vítr SZ 5-8 m/s, 10-13 °C</t>
  </si>
  <si>
    <t>220-109</t>
  </si>
  <si>
    <t>220-199</t>
  </si>
  <si>
    <t>junior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</si>
</sst>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0">
    <font>
      <sz val="11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16"/>
      <name val="Courier New CE"/>
      <family val="3"/>
    </font>
    <font>
      <sz val="8"/>
      <name val="Arial CE"/>
      <family val="2"/>
    </font>
    <font>
      <b/>
      <sz val="12"/>
      <name val="Arial Black"/>
      <family val="2"/>
    </font>
    <font>
      <b/>
      <sz val="9"/>
      <name val="Arial CE"/>
      <family val="2"/>
    </font>
    <font>
      <b/>
      <u val="single"/>
      <sz val="11"/>
      <name val="Arial CE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left" vertical="center"/>
    </xf>
    <xf numFmtId="14" fontId="25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49" fontId="27" fillId="0" borderId="11" xfId="46" applyNumberFormat="1" applyFont="1" applyFill="1" applyBorder="1" applyAlignment="1">
      <alignment horizontal="center" vertical="center"/>
      <protection/>
    </xf>
    <xf numFmtId="0" fontId="27" fillId="0" borderId="11" xfId="0" applyFont="1" applyBorder="1" applyAlignment="1">
      <alignment horizontal="center" vertical="center"/>
    </xf>
    <xf numFmtId="0" fontId="27" fillId="0" borderId="0" xfId="46" applyFont="1" applyFill="1" applyBorder="1" applyAlignment="1">
      <alignment horizontal="left" vertical="center"/>
      <protection/>
    </xf>
    <xf numFmtId="0" fontId="27" fillId="0" borderId="0" xfId="0" applyFont="1" applyBorder="1" applyAlignment="1">
      <alignment vertical="center"/>
    </xf>
    <xf numFmtId="49" fontId="27" fillId="0" borderId="0" xfId="46" applyNumberFormat="1" applyFont="1" applyFill="1" applyBorder="1" applyAlignment="1">
      <alignment horizontal="center" vertical="center"/>
      <protection/>
    </xf>
    <xf numFmtId="0" fontId="28" fillId="0" borderId="0" xfId="0" applyFont="1" applyBorder="1" applyAlignment="1">
      <alignment vertical="center"/>
    </xf>
    <xf numFmtId="49" fontId="27" fillId="0" borderId="0" xfId="0" applyNumberFormat="1" applyFont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8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horizontal="right" vertical="center" wrapText="1"/>
    </xf>
    <xf numFmtId="49" fontId="28" fillId="0" borderId="11" xfId="0" applyNumberFormat="1" applyFont="1" applyBorder="1" applyAlignment="1">
      <alignment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49" fontId="27" fillId="24" borderId="11" xfId="46" applyNumberFormat="1" applyFont="1" applyFill="1" applyBorder="1" applyAlignment="1">
      <alignment horizontal="center" vertical="center"/>
      <protection/>
    </xf>
    <xf numFmtId="0" fontId="28" fillId="24" borderId="11" xfId="0" applyFont="1" applyFill="1" applyBorder="1" applyAlignment="1">
      <alignment vertical="center" wrapText="1"/>
    </xf>
    <xf numFmtId="0" fontId="28" fillId="24" borderId="11" xfId="0" applyFont="1" applyFill="1" applyBorder="1" applyAlignment="1">
      <alignment horizontal="right" vertical="center" wrapText="1"/>
    </xf>
    <xf numFmtId="49" fontId="28" fillId="24" borderId="11" xfId="0" applyNumberFormat="1" applyFont="1" applyFill="1" applyBorder="1" applyAlignment="1">
      <alignment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ADRESÁŘ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K93" sqref="K93"/>
    </sheetView>
  </sheetViews>
  <sheetFormatPr defaultColWidth="8.796875" defaultRowHeight="14.25"/>
  <cols>
    <col min="1" max="1" width="5.5" style="40" customWidth="1"/>
    <col min="2" max="2" width="10" style="2" customWidth="1"/>
    <col min="3" max="3" width="9.69921875" style="2" customWidth="1"/>
    <col min="4" max="4" width="5.59765625" style="2" customWidth="1"/>
    <col min="5" max="5" width="14.19921875" style="2" customWidth="1"/>
    <col min="6" max="6" width="4.8984375" style="2" customWidth="1"/>
    <col min="7" max="7" width="7.8984375" style="2" customWidth="1"/>
    <col min="8" max="10" width="5.59765625" style="2" customWidth="1"/>
    <col min="11" max="12" width="5.59765625" style="41" customWidth="1"/>
    <col min="13" max="13" width="7.69921875" style="42" customWidth="1"/>
    <col min="14" max="14" width="5.59765625" style="2" customWidth="1"/>
    <col min="15" max="16384" width="9" style="2" customWidth="1"/>
  </cols>
  <sheetData>
    <row r="1" spans="1:13" s="4" customFormat="1" ht="21">
      <c r="A1" s="1"/>
      <c r="B1" s="2"/>
      <c r="C1" s="3"/>
      <c r="D1" s="3"/>
      <c r="F1" s="5" t="s">
        <v>183</v>
      </c>
      <c r="J1" s="6"/>
      <c r="K1" s="7"/>
      <c r="L1" s="7"/>
      <c r="M1" s="6"/>
    </row>
    <row r="2" spans="1:13" s="4" customFormat="1" ht="4.5" customHeight="1">
      <c r="A2" s="9"/>
      <c r="B2" s="10"/>
      <c r="C2" s="10"/>
      <c r="D2" s="10"/>
      <c r="E2" s="11"/>
      <c r="F2" s="11"/>
      <c r="K2" s="7"/>
      <c r="L2" s="8"/>
      <c r="M2" s="6"/>
    </row>
    <row r="3" spans="1:13" s="4" customFormat="1" ht="12.75" customHeight="1">
      <c r="A3" s="12"/>
      <c r="B3" s="13" t="s">
        <v>0</v>
      </c>
      <c r="C3" s="14">
        <v>244</v>
      </c>
      <c r="D3" s="14"/>
      <c r="E3" s="11"/>
      <c r="F3" s="11"/>
      <c r="K3" s="7"/>
      <c r="L3" s="8"/>
      <c r="M3" s="6"/>
    </row>
    <row r="4" spans="1:13" s="4" customFormat="1" ht="12.75" customHeight="1">
      <c r="A4" s="12"/>
      <c r="B4" s="13" t="s">
        <v>1</v>
      </c>
      <c r="C4" s="15" t="s">
        <v>184</v>
      </c>
      <c r="D4" s="15"/>
      <c r="E4" s="11"/>
      <c r="F4" s="11"/>
      <c r="K4" s="7"/>
      <c r="L4" s="8"/>
      <c r="M4" s="6"/>
    </row>
    <row r="5" spans="1:13" s="4" customFormat="1" ht="12.75" customHeight="1">
      <c r="A5" s="12"/>
      <c r="B5" s="13" t="s">
        <v>2</v>
      </c>
      <c r="C5" s="14" t="s">
        <v>3</v>
      </c>
      <c r="D5" s="14"/>
      <c r="E5" s="11"/>
      <c r="F5" s="11"/>
      <c r="K5" s="7"/>
      <c r="L5" s="8"/>
      <c r="M5" s="6"/>
    </row>
    <row r="6" spans="1:13" s="4" customFormat="1" ht="12.75" customHeight="1">
      <c r="A6" s="12"/>
      <c r="B6" s="13" t="s">
        <v>4</v>
      </c>
      <c r="C6" s="14" t="s">
        <v>5</v>
      </c>
      <c r="D6" s="14"/>
      <c r="E6" s="11"/>
      <c r="F6" s="11"/>
      <c r="K6" s="7"/>
      <c r="L6" s="8"/>
      <c r="M6" s="6"/>
    </row>
    <row r="7" spans="1:13" s="4" customFormat="1" ht="12.75" customHeight="1">
      <c r="A7" s="12"/>
      <c r="B7" s="13" t="s">
        <v>6</v>
      </c>
      <c r="C7" s="14" t="s">
        <v>7</v>
      </c>
      <c r="D7" s="14"/>
      <c r="E7" s="11"/>
      <c r="F7" s="11"/>
      <c r="K7" s="7"/>
      <c r="L7" s="8"/>
      <c r="M7" s="6"/>
    </row>
    <row r="8" spans="1:13" s="4" customFormat="1" ht="12.75" customHeight="1">
      <c r="A8" s="12"/>
      <c r="B8" s="13" t="s">
        <v>8</v>
      </c>
      <c r="C8" s="14" t="s">
        <v>9</v>
      </c>
      <c r="D8" s="14"/>
      <c r="E8" s="11"/>
      <c r="F8" s="11"/>
      <c r="K8" s="7"/>
      <c r="L8" s="8"/>
      <c r="M8" s="6"/>
    </row>
    <row r="9" spans="1:13" s="4" customFormat="1" ht="12.75" customHeight="1">
      <c r="A9" s="12"/>
      <c r="B9" s="13" t="s">
        <v>10</v>
      </c>
      <c r="C9" s="14" t="s">
        <v>185</v>
      </c>
      <c r="D9" s="14"/>
      <c r="E9" s="11"/>
      <c r="F9" s="11"/>
      <c r="L9" s="13" t="s">
        <v>11</v>
      </c>
      <c r="M9" s="14" t="s">
        <v>9</v>
      </c>
    </row>
    <row r="10" spans="1:13" s="4" customFormat="1" ht="12.75" customHeight="1">
      <c r="A10" s="12"/>
      <c r="B10" s="13" t="s">
        <v>12</v>
      </c>
      <c r="C10" s="14" t="s">
        <v>186</v>
      </c>
      <c r="D10" s="14"/>
      <c r="E10" s="11"/>
      <c r="F10" s="11"/>
      <c r="L10" s="13" t="s">
        <v>13</v>
      </c>
      <c r="M10" s="16">
        <v>41044</v>
      </c>
    </row>
    <row r="11" spans="1:13" s="4" customFormat="1" ht="12.75" customHeight="1">
      <c r="A11" s="17"/>
      <c r="B11" s="10"/>
      <c r="C11" s="14"/>
      <c r="D11" s="14"/>
      <c r="E11" s="11"/>
      <c r="F11" s="11"/>
      <c r="K11" s="7"/>
      <c r="L11" s="8"/>
      <c r="M11" s="6"/>
    </row>
    <row r="12" spans="1:13" s="4" customFormat="1" ht="15">
      <c r="A12" s="17"/>
      <c r="B12" s="18" t="s">
        <v>14</v>
      </c>
      <c r="C12" s="14"/>
      <c r="D12" s="14"/>
      <c r="E12" s="11"/>
      <c r="F12" s="11"/>
      <c r="K12" s="7"/>
      <c r="L12" s="8"/>
      <c r="M12" s="6"/>
    </row>
    <row r="13" spans="1:14" s="4" customFormat="1" ht="4.5" customHeight="1">
      <c r="A13" s="17"/>
      <c r="B13" s="18"/>
      <c r="C13" s="14"/>
      <c r="D13" s="14"/>
      <c r="E13" s="11"/>
      <c r="F13" s="11"/>
      <c r="K13" s="7"/>
      <c r="L13" s="8"/>
      <c r="M13" s="6"/>
      <c r="N13" s="11"/>
    </row>
    <row r="14" spans="1:14" ht="15" customHeight="1">
      <c r="A14" s="19" t="s">
        <v>15</v>
      </c>
      <c r="B14" s="20" t="s">
        <v>16</v>
      </c>
      <c r="C14" s="21" t="s">
        <v>17</v>
      </c>
      <c r="D14" s="21"/>
      <c r="E14" s="20" t="s">
        <v>18</v>
      </c>
      <c r="F14" s="20"/>
      <c r="G14" s="20" t="s">
        <v>19</v>
      </c>
      <c r="H14" s="22" t="s">
        <v>20</v>
      </c>
      <c r="I14" s="22" t="s">
        <v>21</v>
      </c>
      <c r="J14" s="22" t="s">
        <v>22</v>
      </c>
      <c r="K14" s="23" t="s">
        <v>23</v>
      </c>
      <c r="L14" s="23" t="s">
        <v>24</v>
      </c>
      <c r="M14" s="22" t="s">
        <v>25</v>
      </c>
      <c r="N14" s="22" t="s">
        <v>26</v>
      </c>
    </row>
    <row r="15" spans="1:14" ht="2.25" customHeight="1">
      <c r="A15" s="24"/>
      <c r="B15" s="25"/>
      <c r="C15" s="26"/>
      <c r="D15" s="26"/>
      <c r="E15" s="25"/>
      <c r="F15" s="25"/>
      <c r="G15" s="25"/>
      <c r="H15" s="27"/>
      <c r="I15" s="27"/>
      <c r="J15" s="27"/>
      <c r="K15" s="28"/>
      <c r="L15" s="28"/>
      <c r="M15" s="27"/>
      <c r="N15" s="27"/>
    </row>
    <row r="16" spans="1:14" s="31" customFormat="1" ht="15.75" customHeight="1">
      <c r="A16" s="29" t="s">
        <v>27</v>
      </c>
      <c r="B16" s="43" t="s">
        <v>92</v>
      </c>
      <c r="C16" s="43" t="s">
        <v>93</v>
      </c>
      <c r="D16" s="43"/>
      <c r="E16" s="43" t="s">
        <v>94</v>
      </c>
      <c r="F16" s="44" t="s">
        <v>146</v>
      </c>
      <c r="G16" s="45" t="s">
        <v>95</v>
      </c>
      <c r="H16" s="46">
        <v>180</v>
      </c>
      <c r="I16" s="46">
        <v>180</v>
      </c>
      <c r="J16" s="46">
        <v>180</v>
      </c>
      <c r="K16" s="46">
        <v>180</v>
      </c>
      <c r="L16" s="46">
        <v>180</v>
      </c>
      <c r="M16" s="47">
        <f aca="true" t="shared" si="0" ref="M16:M45">SUM(H16:L16)</f>
        <v>900</v>
      </c>
      <c r="N16" s="46">
        <v>280</v>
      </c>
    </row>
    <row r="17" spans="1:14" s="31" customFormat="1" ht="15.75" customHeight="1">
      <c r="A17" s="29" t="s">
        <v>128</v>
      </c>
      <c r="B17" s="43" t="s">
        <v>79</v>
      </c>
      <c r="C17" s="43" t="s">
        <v>80</v>
      </c>
      <c r="D17" s="43"/>
      <c r="E17" s="43" t="s">
        <v>158</v>
      </c>
      <c r="F17" s="44" t="s">
        <v>146</v>
      </c>
      <c r="G17" s="45" t="s">
        <v>81</v>
      </c>
      <c r="H17" s="46">
        <v>180</v>
      </c>
      <c r="I17" s="46">
        <v>180</v>
      </c>
      <c r="J17" s="46">
        <v>180</v>
      </c>
      <c r="K17" s="46">
        <v>180</v>
      </c>
      <c r="L17" s="46">
        <v>180</v>
      </c>
      <c r="M17" s="47">
        <f t="shared" si="0"/>
        <v>900</v>
      </c>
      <c r="N17" s="46">
        <v>218</v>
      </c>
    </row>
    <row r="18" spans="1:14" ht="15.75" customHeight="1">
      <c r="A18" s="29" t="s">
        <v>28</v>
      </c>
      <c r="B18" s="43" t="s">
        <v>105</v>
      </c>
      <c r="C18" s="43" t="s">
        <v>106</v>
      </c>
      <c r="D18" s="43"/>
      <c r="E18" s="43" t="s">
        <v>107</v>
      </c>
      <c r="F18" s="44" t="s">
        <v>146</v>
      </c>
      <c r="G18" s="45" t="s">
        <v>159</v>
      </c>
      <c r="H18" s="46">
        <v>180</v>
      </c>
      <c r="I18" s="46">
        <v>180</v>
      </c>
      <c r="J18" s="46">
        <v>180</v>
      </c>
      <c r="K18" s="46">
        <v>180</v>
      </c>
      <c r="L18" s="46">
        <v>180</v>
      </c>
      <c r="M18" s="47">
        <f t="shared" si="0"/>
        <v>900</v>
      </c>
      <c r="N18" s="46">
        <v>196</v>
      </c>
    </row>
    <row r="19" spans="1:14" s="32" customFormat="1" ht="15.75" customHeight="1">
      <c r="A19" s="29" t="s">
        <v>30</v>
      </c>
      <c r="B19" s="43" t="s">
        <v>160</v>
      </c>
      <c r="C19" s="43" t="s">
        <v>127</v>
      </c>
      <c r="D19" s="43" t="s">
        <v>100</v>
      </c>
      <c r="E19" s="43" t="s">
        <v>29</v>
      </c>
      <c r="F19" s="44" t="s">
        <v>146</v>
      </c>
      <c r="G19" s="45" t="s">
        <v>161</v>
      </c>
      <c r="H19" s="46">
        <v>180</v>
      </c>
      <c r="I19" s="46">
        <v>180</v>
      </c>
      <c r="J19" s="46">
        <v>180</v>
      </c>
      <c r="K19" s="46">
        <v>180</v>
      </c>
      <c r="L19" s="46">
        <v>172</v>
      </c>
      <c r="M19" s="47">
        <f t="shared" si="0"/>
        <v>892</v>
      </c>
      <c r="N19" s="46"/>
    </row>
    <row r="20" spans="1:14" s="31" customFormat="1" ht="15.75" customHeight="1">
      <c r="A20" s="29" t="s">
        <v>129</v>
      </c>
      <c r="B20" s="43" t="s">
        <v>68</v>
      </c>
      <c r="C20" s="43" t="s">
        <v>54</v>
      </c>
      <c r="D20" s="43"/>
      <c r="E20" s="43" t="s">
        <v>69</v>
      </c>
      <c r="F20" s="44" t="s">
        <v>146</v>
      </c>
      <c r="G20" s="45" t="s">
        <v>70</v>
      </c>
      <c r="H20" s="46">
        <v>180</v>
      </c>
      <c r="I20" s="46">
        <v>180</v>
      </c>
      <c r="J20" s="46">
        <v>180</v>
      </c>
      <c r="K20" s="46">
        <v>180</v>
      </c>
      <c r="L20" s="46">
        <v>156</v>
      </c>
      <c r="M20" s="47">
        <f t="shared" si="0"/>
        <v>876</v>
      </c>
      <c r="N20" s="46"/>
    </row>
    <row r="21" spans="1:14" ht="15.75" customHeight="1">
      <c r="A21" s="29" t="s">
        <v>31</v>
      </c>
      <c r="B21" s="43" t="s">
        <v>44</v>
      </c>
      <c r="C21" s="43" t="s">
        <v>45</v>
      </c>
      <c r="D21" s="43"/>
      <c r="E21" s="43" t="s">
        <v>162</v>
      </c>
      <c r="F21" s="44" t="s">
        <v>146</v>
      </c>
      <c r="G21" s="45" t="s">
        <v>46</v>
      </c>
      <c r="H21" s="46">
        <v>180</v>
      </c>
      <c r="I21" s="46">
        <v>180</v>
      </c>
      <c r="J21" s="46">
        <v>180</v>
      </c>
      <c r="K21" s="46">
        <v>126</v>
      </c>
      <c r="L21" s="46">
        <v>180</v>
      </c>
      <c r="M21" s="47">
        <f t="shared" si="0"/>
        <v>846</v>
      </c>
      <c r="N21" s="46"/>
    </row>
    <row r="22" spans="1:14" s="31" customFormat="1" ht="15.75" customHeight="1">
      <c r="A22" s="29" t="s">
        <v>36</v>
      </c>
      <c r="B22" s="43" t="s">
        <v>96</v>
      </c>
      <c r="C22" s="43" t="s">
        <v>80</v>
      </c>
      <c r="D22" s="43" t="s">
        <v>189</v>
      </c>
      <c r="E22" s="43" t="s">
        <v>98</v>
      </c>
      <c r="F22" s="44" t="s">
        <v>146</v>
      </c>
      <c r="G22" s="45" t="s">
        <v>101</v>
      </c>
      <c r="H22" s="46">
        <v>168</v>
      </c>
      <c r="I22" s="46">
        <v>180</v>
      </c>
      <c r="J22" s="46">
        <v>144</v>
      </c>
      <c r="K22" s="46">
        <v>170</v>
      </c>
      <c r="L22" s="46">
        <v>180</v>
      </c>
      <c r="M22" s="47">
        <f t="shared" si="0"/>
        <v>842</v>
      </c>
      <c r="N22" s="46"/>
    </row>
    <row r="23" spans="1:14" s="31" customFormat="1" ht="15.75" customHeight="1">
      <c r="A23" s="29" t="s">
        <v>41</v>
      </c>
      <c r="B23" s="43" t="s">
        <v>44</v>
      </c>
      <c r="C23" s="43" t="s">
        <v>50</v>
      </c>
      <c r="D23" s="43"/>
      <c r="E23" s="43" t="s">
        <v>55</v>
      </c>
      <c r="F23" s="44" t="s">
        <v>146</v>
      </c>
      <c r="G23" s="45" t="s">
        <v>188</v>
      </c>
      <c r="H23" s="46">
        <v>180</v>
      </c>
      <c r="I23" s="46">
        <v>139</v>
      </c>
      <c r="J23" s="46">
        <v>160</v>
      </c>
      <c r="K23" s="46">
        <v>180</v>
      </c>
      <c r="L23" s="46">
        <v>180</v>
      </c>
      <c r="M23" s="47">
        <f t="shared" si="0"/>
        <v>839</v>
      </c>
      <c r="N23" s="46"/>
    </row>
    <row r="24" spans="1:14" ht="15.75" customHeight="1">
      <c r="A24" s="29" t="s">
        <v>43</v>
      </c>
      <c r="B24" s="43" t="s">
        <v>105</v>
      </c>
      <c r="C24" s="43" t="s">
        <v>163</v>
      </c>
      <c r="D24" s="43"/>
      <c r="E24" s="43" t="s">
        <v>107</v>
      </c>
      <c r="F24" s="44" t="s">
        <v>146</v>
      </c>
      <c r="G24" s="45" t="s">
        <v>164</v>
      </c>
      <c r="H24" s="46">
        <v>180</v>
      </c>
      <c r="I24" s="46">
        <v>180</v>
      </c>
      <c r="J24" s="46">
        <v>180</v>
      </c>
      <c r="K24" s="46">
        <v>94</v>
      </c>
      <c r="L24" s="46">
        <v>180</v>
      </c>
      <c r="M24" s="47">
        <f t="shared" si="0"/>
        <v>814</v>
      </c>
      <c r="N24" s="46"/>
    </row>
    <row r="25" spans="1:14" s="31" customFormat="1" ht="15.75" customHeight="1">
      <c r="A25" s="49" t="s">
        <v>130</v>
      </c>
      <c r="B25" s="50" t="s">
        <v>74</v>
      </c>
      <c r="C25" s="50" t="s">
        <v>75</v>
      </c>
      <c r="D25" s="50"/>
      <c r="E25" s="50" t="s">
        <v>76</v>
      </c>
      <c r="F25" s="51" t="s">
        <v>146</v>
      </c>
      <c r="G25" s="52" t="s">
        <v>77</v>
      </c>
      <c r="H25" s="53">
        <v>87</v>
      </c>
      <c r="I25" s="53">
        <v>180</v>
      </c>
      <c r="J25" s="53">
        <v>180</v>
      </c>
      <c r="K25" s="53">
        <v>180</v>
      </c>
      <c r="L25" s="53">
        <v>180</v>
      </c>
      <c r="M25" s="54">
        <f t="shared" si="0"/>
        <v>807</v>
      </c>
      <c r="N25" s="53"/>
    </row>
    <row r="26" spans="1:14" s="31" customFormat="1" ht="15.75" customHeight="1">
      <c r="A26" s="29" t="s">
        <v>47</v>
      </c>
      <c r="B26" s="43" t="s">
        <v>96</v>
      </c>
      <c r="C26" s="43" t="s">
        <v>97</v>
      </c>
      <c r="D26" s="43"/>
      <c r="E26" s="43" t="s">
        <v>98</v>
      </c>
      <c r="F26" s="44" t="s">
        <v>146</v>
      </c>
      <c r="G26" s="45" t="s">
        <v>99</v>
      </c>
      <c r="H26" s="46">
        <v>180</v>
      </c>
      <c r="I26" s="46">
        <v>180</v>
      </c>
      <c r="J26" s="46">
        <v>77</v>
      </c>
      <c r="K26" s="46">
        <v>180</v>
      </c>
      <c r="L26" s="46">
        <v>180</v>
      </c>
      <c r="M26" s="47">
        <f t="shared" si="0"/>
        <v>797</v>
      </c>
      <c r="N26" s="46"/>
    </row>
    <row r="27" spans="1:14" s="31" customFormat="1" ht="15.75" customHeight="1">
      <c r="A27" s="29" t="s">
        <v>49</v>
      </c>
      <c r="B27" s="43" t="s">
        <v>32</v>
      </c>
      <c r="C27" s="43" t="s">
        <v>33</v>
      </c>
      <c r="D27" s="43"/>
      <c r="E27" s="43" t="s">
        <v>34</v>
      </c>
      <c r="F27" s="44" t="s">
        <v>146</v>
      </c>
      <c r="G27" s="45" t="s">
        <v>35</v>
      </c>
      <c r="H27" s="46">
        <v>180</v>
      </c>
      <c r="I27" s="46">
        <v>77</v>
      </c>
      <c r="J27" s="46">
        <v>180</v>
      </c>
      <c r="K27" s="46">
        <v>180</v>
      </c>
      <c r="L27" s="46">
        <v>180</v>
      </c>
      <c r="M27" s="47">
        <f t="shared" si="0"/>
        <v>797</v>
      </c>
      <c r="N27" s="46"/>
    </row>
    <row r="28" spans="1:14" s="31" customFormat="1" ht="15.75" customHeight="1">
      <c r="A28" s="29" t="s">
        <v>51</v>
      </c>
      <c r="B28" s="43" t="s">
        <v>112</v>
      </c>
      <c r="C28" s="43" t="s">
        <v>113</v>
      </c>
      <c r="D28" s="43" t="s">
        <v>189</v>
      </c>
      <c r="E28" s="43" t="s">
        <v>110</v>
      </c>
      <c r="F28" s="44" t="s">
        <v>146</v>
      </c>
      <c r="G28" s="45" t="s">
        <v>114</v>
      </c>
      <c r="H28" s="46">
        <v>180</v>
      </c>
      <c r="I28" s="46">
        <v>61</v>
      </c>
      <c r="J28" s="46">
        <v>180</v>
      </c>
      <c r="K28" s="46">
        <v>180</v>
      </c>
      <c r="L28" s="46">
        <v>180</v>
      </c>
      <c r="M28" s="47">
        <f t="shared" si="0"/>
        <v>781</v>
      </c>
      <c r="N28" s="46"/>
    </row>
    <row r="29" spans="1:14" s="31" customFormat="1" ht="15.75" customHeight="1">
      <c r="A29" s="29" t="s">
        <v>52</v>
      </c>
      <c r="B29" s="43" t="s">
        <v>37</v>
      </c>
      <c r="C29" s="43" t="s">
        <v>38</v>
      </c>
      <c r="D29" s="43"/>
      <c r="E29" s="43" t="s">
        <v>39</v>
      </c>
      <c r="F29" s="44" t="s">
        <v>146</v>
      </c>
      <c r="G29" s="45" t="s">
        <v>40</v>
      </c>
      <c r="H29" s="46">
        <v>180</v>
      </c>
      <c r="I29" s="46">
        <v>136</v>
      </c>
      <c r="J29" s="46">
        <v>180</v>
      </c>
      <c r="K29" s="46">
        <v>90</v>
      </c>
      <c r="L29" s="46">
        <v>170</v>
      </c>
      <c r="M29" s="47">
        <f t="shared" si="0"/>
        <v>756</v>
      </c>
      <c r="N29" s="46"/>
    </row>
    <row r="30" spans="1:14" ht="15.75" customHeight="1">
      <c r="A30" s="29" t="s">
        <v>53</v>
      </c>
      <c r="B30" s="43" t="s">
        <v>88</v>
      </c>
      <c r="C30" s="43" t="s">
        <v>89</v>
      </c>
      <c r="D30" s="43"/>
      <c r="E30" s="43" t="s">
        <v>90</v>
      </c>
      <c r="F30" s="44" t="s">
        <v>146</v>
      </c>
      <c r="G30" s="45" t="s">
        <v>91</v>
      </c>
      <c r="H30" s="46">
        <v>180</v>
      </c>
      <c r="I30" s="46">
        <v>180</v>
      </c>
      <c r="J30" s="46">
        <v>180</v>
      </c>
      <c r="K30" s="46">
        <v>180</v>
      </c>
      <c r="L30" s="46">
        <v>28</v>
      </c>
      <c r="M30" s="47">
        <f t="shared" si="0"/>
        <v>748</v>
      </c>
      <c r="N30" s="46"/>
    </row>
    <row r="31" spans="1:14" ht="15.75" customHeight="1">
      <c r="A31" s="29" t="s">
        <v>133</v>
      </c>
      <c r="B31" s="43" t="s">
        <v>165</v>
      </c>
      <c r="C31" s="43" t="s">
        <v>166</v>
      </c>
      <c r="D31" s="43"/>
      <c r="E31" s="43" t="s">
        <v>142</v>
      </c>
      <c r="F31" s="44" t="s">
        <v>146</v>
      </c>
      <c r="G31" s="45" t="s">
        <v>167</v>
      </c>
      <c r="H31" s="46">
        <v>180</v>
      </c>
      <c r="I31" s="46">
        <v>82</v>
      </c>
      <c r="J31" s="46">
        <v>180</v>
      </c>
      <c r="K31" s="46">
        <v>180</v>
      </c>
      <c r="L31" s="46">
        <v>120</v>
      </c>
      <c r="M31" s="47">
        <f t="shared" si="0"/>
        <v>742</v>
      </c>
      <c r="N31" s="46"/>
    </row>
    <row r="32" spans="1:14" s="31" customFormat="1" ht="15.75" customHeight="1">
      <c r="A32" s="29" t="s">
        <v>57</v>
      </c>
      <c r="B32" s="43" t="s">
        <v>58</v>
      </c>
      <c r="C32" s="43" t="s">
        <v>48</v>
      </c>
      <c r="D32" s="43"/>
      <c r="E32" s="43" t="s">
        <v>59</v>
      </c>
      <c r="F32" s="44" t="s">
        <v>146</v>
      </c>
      <c r="G32" s="45" t="s">
        <v>60</v>
      </c>
      <c r="H32" s="46">
        <v>41</v>
      </c>
      <c r="I32" s="46">
        <v>180</v>
      </c>
      <c r="J32" s="46">
        <v>125</v>
      </c>
      <c r="K32" s="46">
        <v>180</v>
      </c>
      <c r="L32" s="46">
        <v>170</v>
      </c>
      <c r="M32" s="47">
        <f t="shared" si="0"/>
        <v>696</v>
      </c>
      <c r="N32" s="46"/>
    </row>
    <row r="33" spans="1:14" s="31" customFormat="1" ht="15.75" customHeight="1">
      <c r="A33" s="29" t="s">
        <v>134</v>
      </c>
      <c r="B33" s="43" t="s">
        <v>165</v>
      </c>
      <c r="C33" s="43" t="s">
        <v>168</v>
      </c>
      <c r="D33" s="43" t="s">
        <v>100</v>
      </c>
      <c r="E33" s="43" t="s">
        <v>142</v>
      </c>
      <c r="F33" s="44" t="s">
        <v>146</v>
      </c>
      <c r="G33" s="45" t="s">
        <v>169</v>
      </c>
      <c r="H33" s="46">
        <v>120</v>
      </c>
      <c r="I33" s="46">
        <v>180</v>
      </c>
      <c r="J33" s="46">
        <v>180</v>
      </c>
      <c r="K33" s="46">
        <v>130</v>
      </c>
      <c r="L33" s="46">
        <v>74</v>
      </c>
      <c r="M33" s="47">
        <f t="shared" si="0"/>
        <v>684</v>
      </c>
      <c r="N33" s="46"/>
    </row>
    <row r="34" spans="1:14" s="31" customFormat="1" ht="15.75" customHeight="1">
      <c r="A34" s="49" t="s">
        <v>61</v>
      </c>
      <c r="B34" s="50" t="s">
        <v>138</v>
      </c>
      <c r="C34" s="50" t="s">
        <v>139</v>
      </c>
      <c r="D34" s="50"/>
      <c r="E34" s="50" t="s">
        <v>76</v>
      </c>
      <c r="F34" s="51" t="s">
        <v>146</v>
      </c>
      <c r="G34" s="52" t="s">
        <v>140</v>
      </c>
      <c r="H34" s="53">
        <v>86</v>
      </c>
      <c r="I34" s="53">
        <v>180</v>
      </c>
      <c r="J34" s="53">
        <v>180</v>
      </c>
      <c r="K34" s="53">
        <v>180</v>
      </c>
      <c r="L34" s="53">
        <v>43</v>
      </c>
      <c r="M34" s="54">
        <f t="shared" si="0"/>
        <v>669</v>
      </c>
      <c r="N34" s="53"/>
    </row>
    <row r="35" spans="1:14" s="31" customFormat="1" ht="15.75" customHeight="1">
      <c r="A35" s="29" t="s">
        <v>64</v>
      </c>
      <c r="B35" s="43" t="s">
        <v>170</v>
      </c>
      <c r="C35" s="43" t="s">
        <v>54</v>
      </c>
      <c r="D35" s="43"/>
      <c r="E35" s="43" t="s">
        <v>55</v>
      </c>
      <c r="F35" s="44" t="s">
        <v>146</v>
      </c>
      <c r="G35" s="45" t="s">
        <v>56</v>
      </c>
      <c r="H35" s="46">
        <v>52</v>
      </c>
      <c r="I35" s="46">
        <v>180</v>
      </c>
      <c r="J35" s="46">
        <v>180</v>
      </c>
      <c r="K35" s="46">
        <v>66</v>
      </c>
      <c r="L35" s="46">
        <v>180</v>
      </c>
      <c r="M35" s="47">
        <f t="shared" si="0"/>
        <v>658</v>
      </c>
      <c r="N35" s="46"/>
    </row>
    <row r="36" spans="1:14" s="31" customFormat="1" ht="15.75" customHeight="1">
      <c r="A36" s="29" t="s">
        <v>66</v>
      </c>
      <c r="B36" s="43" t="s">
        <v>44</v>
      </c>
      <c r="C36" s="43" t="s">
        <v>48</v>
      </c>
      <c r="D36" s="43"/>
      <c r="E36" s="43" t="s">
        <v>55</v>
      </c>
      <c r="F36" s="44" t="s">
        <v>146</v>
      </c>
      <c r="G36" s="45" t="s">
        <v>187</v>
      </c>
      <c r="H36" s="46">
        <v>46</v>
      </c>
      <c r="I36" s="46">
        <v>180</v>
      </c>
      <c r="J36" s="46">
        <v>78</v>
      </c>
      <c r="K36" s="46">
        <v>180</v>
      </c>
      <c r="L36" s="46">
        <v>82</v>
      </c>
      <c r="M36" s="47">
        <f t="shared" si="0"/>
        <v>566</v>
      </c>
      <c r="N36" s="46"/>
    </row>
    <row r="37" spans="1:14" s="31" customFormat="1" ht="15.75" customHeight="1">
      <c r="A37" s="29" t="s">
        <v>67</v>
      </c>
      <c r="B37" s="43" t="s">
        <v>171</v>
      </c>
      <c r="C37" s="43" t="s">
        <v>48</v>
      </c>
      <c r="D37" s="43" t="s">
        <v>100</v>
      </c>
      <c r="E37" s="43" t="s">
        <v>172</v>
      </c>
      <c r="F37" s="44" t="s">
        <v>146</v>
      </c>
      <c r="G37" s="45" t="s">
        <v>173</v>
      </c>
      <c r="H37" s="46">
        <v>51</v>
      </c>
      <c r="I37" s="46">
        <v>64</v>
      </c>
      <c r="J37" s="46">
        <v>180</v>
      </c>
      <c r="K37" s="46">
        <v>102</v>
      </c>
      <c r="L37" s="46">
        <v>87</v>
      </c>
      <c r="M37" s="47">
        <f t="shared" si="0"/>
        <v>484</v>
      </c>
      <c r="N37" s="46"/>
    </row>
    <row r="38" spans="1:14" s="31" customFormat="1" ht="15.75" customHeight="1">
      <c r="A38" s="29" t="s">
        <v>71</v>
      </c>
      <c r="B38" s="43" t="s">
        <v>102</v>
      </c>
      <c r="C38" s="43" t="s">
        <v>103</v>
      </c>
      <c r="D38" s="43"/>
      <c r="E38" s="43" t="s">
        <v>174</v>
      </c>
      <c r="F38" s="44" t="s">
        <v>146</v>
      </c>
      <c r="G38" s="45" t="s">
        <v>104</v>
      </c>
      <c r="H38" s="46">
        <v>77</v>
      </c>
      <c r="I38" s="46">
        <v>112</v>
      </c>
      <c r="J38" s="46">
        <v>74</v>
      </c>
      <c r="K38" s="46">
        <v>180</v>
      </c>
      <c r="L38" s="46">
        <v>0</v>
      </c>
      <c r="M38" s="47">
        <f t="shared" si="0"/>
        <v>443</v>
      </c>
      <c r="N38" s="46"/>
    </row>
    <row r="39" spans="1:14" s="31" customFormat="1" ht="15.75" customHeight="1">
      <c r="A39" s="29" t="s">
        <v>73</v>
      </c>
      <c r="B39" s="43" t="s">
        <v>83</v>
      </c>
      <c r="C39" s="43" t="s">
        <v>84</v>
      </c>
      <c r="D39" s="43"/>
      <c r="E39" s="43" t="s">
        <v>85</v>
      </c>
      <c r="F39" s="44" t="s">
        <v>146</v>
      </c>
      <c r="G39" s="45" t="s">
        <v>86</v>
      </c>
      <c r="H39" s="46">
        <v>180</v>
      </c>
      <c r="I39" s="46">
        <v>180</v>
      </c>
      <c r="J39" s="46">
        <v>0</v>
      </c>
      <c r="K39" s="46">
        <v>0</v>
      </c>
      <c r="L39" s="46">
        <v>0</v>
      </c>
      <c r="M39" s="47">
        <f t="shared" si="0"/>
        <v>360</v>
      </c>
      <c r="N39" s="46"/>
    </row>
    <row r="40" spans="1:14" s="31" customFormat="1" ht="15.75" customHeight="1">
      <c r="A40" s="29" t="s">
        <v>78</v>
      </c>
      <c r="B40" s="43" t="s">
        <v>109</v>
      </c>
      <c r="C40" s="43" t="s">
        <v>45</v>
      </c>
      <c r="D40" s="43"/>
      <c r="E40" s="43" t="s">
        <v>110</v>
      </c>
      <c r="F40" s="44" t="s">
        <v>146</v>
      </c>
      <c r="G40" s="45" t="s">
        <v>111</v>
      </c>
      <c r="H40" s="46">
        <v>180</v>
      </c>
      <c r="I40" s="46">
        <v>61</v>
      </c>
      <c r="J40" s="46">
        <v>110</v>
      </c>
      <c r="K40" s="46">
        <v>0</v>
      </c>
      <c r="L40" s="46">
        <v>0</v>
      </c>
      <c r="M40" s="47">
        <f t="shared" si="0"/>
        <v>351</v>
      </c>
      <c r="N40" s="46"/>
    </row>
    <row r="41" spans="1:14" s="31" customFormat="1" ht="15.75" customHeight="1">
      <c r="A41" s="29" t="s">
        <v>82</v>
      </c>
      <c r="B41" s="43" t="s">
        <v>175</v>
      </c>
      <c r="C41" s="43" t="s">
        <v>135</v>
      </c>
      <c r="D41" s="43"/>
      <c r="E41" s="43" t="s">
        <v>176</v>
      </c>
      <c r="F41" s="44" t="s">
        <v>146</v>
      </c>
      <c r="G41" s="45" t="s">
        <v>177</v>
      </c>
      <c r="H41" s="46">
        <v>75</v>
      </c>
      <c r="I41" s="46">
        <v>86</v>
      </c>
      <c r="J41" s="46">
        <v>105</v>
      </c>
      <c r="K41" s="46">
        <v>32</v>
      </c>
      <c r="L41" s="46">
        <v>48</v>
      </c>
      <c r="M41" s="47">
        <f t="shared" si="0"/>
        <v>346</v>
      </c>
      <c r="N41" s="46"/>
    </row>
    <row r="42" spans="1:14" s="31" customFormat="1" ht="15.75" customHeight="1">
      <c r="A42" s="29" t="s">
        <v>87</v>
      </c>
      <c r="B42" s="43" t="s">
        <v>178</v>
      </c>
      <c r="C42" s="43" t="s">
        <v>179</v>
      </c>
      <c r="D42" s="43" t="s">
        <v>100</v>
      </c>
      <c r="E42" s="43" t="s">
        <v>176</v>
      </c>
      <c r="F42" s="44" t="s">
        <v>146</v>
      </c>
      <c r="G42" s="45" t="s">
        <v>180</v>
      </c>
      <c r="H42" s="46">
        <v>81</v>
      </c>
      <c r="I42" s="46">
        <v>77</v>
      </c>
      <c r="J42" s="46">
        <v>65</v>
      </c>
      <c r="K42" s="46">
        <v>44</v>
      </c>
      <c r="L42" s="46">
        <v>77</v>
      </c>
      <c r="M42" s="47">
        <f t="shared" si="0"/>
        <v>344</v>
      </c>
      <c r="N42" s="46"/>
    </row>
    <row r="43" spans="1:14" s="31" customFormat="1" ht="15.75" customHeight="1">
      <c r="A43" s="29" t="s">
        <v>136</v>
      </c>
      <c r="B43" s="43" t="s">
        <v>44</v>
      </c>
      <c r="C43" s="43" t="s">
        <v>65</v>
      </c>
      <c r="D43" s="43"/>
      <c r="E43" s="43" t="s">
        <v>131</v>
      </c>
      <c r="F43" s="44" t="s">
        <v>146</v>
      </c>
      <c r="G43" s="45" t="s">
        <v>132</v>
      </c>
      <c r="H43" s="46">
        <v>110</v>
      </c>
      <c r="I43" s="46">
        <v>180</v>
      </c>
      <c r="J43" s="46">
        <v>0</v>
      </c>
      <c r="K43" s="46">
        <v>0</v>
      </c>
      <c r="L43" s="46">
        <v>0</v>
      </c>
      <c r="M43" s="47">
        <f t="shared" si="0"/>
        <v>290</v>
      </c>
      <c r="N43" s="46"/>
    </row>
    <row r="44" spans="1:14" s="31" customFormat="1" ht="15.75" customHeight="1">
      <c r="A44" s="29" t="s">
        <v>137</v>
      </c>
      <c r="B44" s="43" t="s">
        <v>62</v>
      </c>
      <c r="C44" s="43" t="s">
        <v>42</v>
      </c>
      <c r="D44" s="43"/>
      <c r="E44" s="43" t="s">
        <v>174</v>
      </c>
      <c r="F44" s="44" t="s">
        <v>146</v>
      </c>
      <c r="G44" s="45" t="s">
        <v>63</v>
      </c>
      <c r="H44" s="46">
        <v>152</v>
      </c>
      <c r="I44" s="46">
        <v>0</v>
      </c>
      <c r="J44" s="46">
        <v>108</v>
      </c>
      <c r="K44" s="46">
        <v>0</v>
      </c>
      <c r="L44" s="46">
        <v>0</v>
      </c>
      <c r="M44" s="47">
        <f t="shared" si="0"/>
        <v>260</v>
      </c>
      <c r="N44" s="46"/>
    </row>
    <row r="45" spans="1:14" s="31" customFormat="1" ht="15.75" customHeight="1">
      <c r="A45" s="29" t="s">
        <v>141</v>
      </c>
      <c r="B45" s="43" t="s">
        <v>108</v>
      </c>
      <c r="C45" s="43" t="s">
        <v>181</v>
      </c>
      <c r="D45" s="43"/>
      <c r="E45" s="43" t="s">
        <v>85</v>
      </c>
      <c r="F45" s="44" t="s">
        <v>146</v>
      </c>
      <c r="G45" s="45" t="s">
        <v>182</v>
      </c>
      <c r="H45" s="46">
        <v>180</v>
      </c>
      <c r="I45" s="46">
        <v>66</v>
      </c>
      <c r="J45" s="46">
        <v>0</v>
      </c>
      <c r="K45" s="46">
        <v>0</v>
      </c>
      <c r="L45" s="46">
        <v>0</v>
      </c>
      <c r="M45" s="47">
        <f t="shared" si="0"/>
        <v>246</v>
      </c>
      <c r="N45" s="46"/>
    </row>
    <row r="47" spans="1:14" ht="12.75" customHeight="1">
      <c r="A47" s="33"/>
      <c r="B47" s="32"/>
      <c r="C47" s="32"/>
      <c r="D47" s="32"/>
      <c r="E47" s="34"/>
      <c r="F47" s="34"/>
      <c r="G47" s="35" t="s">
        <v>115</v>
      </c>
      <c r="H47" s="36"/>
      <c r="I47" s="36"/>
      <c r="J47" s="36"/>
      <c r="K47" s="36"/>
      <c r="L47" s="36"/>
      <c r="M47" s="37"/>
      <c r="N47" s="38"/>
    </row>
    <row r="48" spans="1:14" s="4" customFormat="1" ht="15" customHeight="1">
      <c r="A48" s="17"/>
      <c r="B48" s="18" t="s">
        <v>116</v>
      </c>
      <c r="C48" s="14"/>
      <c r="D48" s="14"/>
      <c r="E48" s="39"/>
      <c r="F48" s="39"/>
      <c r="H48" s="36"/>
      <c r="I48" s="36"/>
      <c r="J48" s="36"/>
      <c r="K48" s="36"/>
      <c r="L48" s="36"/>
      <c r="M48" s="37"/>
      <c r="N48" s="38"/>
    </row>
    <row r="49" spans="2:14" s="4" customFormat="1" ht="4.5" customHeight="1">
      <c r="B49" s="18"/>
      <c r="C49" s="14"/>
      <c r="D49" s="14"/>
      <c r="E49" s="39"/>
      <c r="F49" s="39"/>
      <c r="H49" s="36"/>
      <c r="I49" s="36"/>
      <c r="J49" s="36"/>
      <c r="K49" s="36"/>
      <c r="L49" s="36"/>
      <c r="M49" s="37"/>
      <c r="N49" s="38"/>
    </row>
    <row r="50" spans="1:14" ht="15" customHeight="1">
      <c r="A50" s="19" t="s">
        <v>15</v>
      </c>
      <c r="B50" s="20" t="s">
        <v>16</v>
      </c>
      <c r="C50" s="21" t="s">
        <v>17</v>
      </c>
      <c r="D50" s="21"/>
      <c r="E50" s="20" t="s">
        <v>18</v>
      </c>
      <c r="F50" s="20"/>
      <c r="G50" s="20" t="s">
        <v>19</v>
      </c>
      <c r="H50" s="22" t="s">
        <v>20</v>
      </c>
      <c r="I50" s="22" t="s">
        <v>21</v>
      </c>
      <c r="J50" s="22" t="s">
        <v>22</v>
      </c>
      <c r="K50" s="23" t="s">
        <v>23</v>
      </c>
      <c r="L50" s="23" t="s">
        <v>24</v>
      </c>
      <c r="M50" s="22" t="s">
        <v>25</v>
      </c>
      <c r="N50" s="22"/>
    </row>
    <row r="51" spans="1:14" ht="2.25" customHeight="1">
      <c r="A51" s="24"/>
      <c r="B51" s="25"/>
      <c r="C51" s="26"/>
      <c r="D51" s="26"/>
      <c r="E51" s="25"/>
      <c r="F51" s="25"/>
      <c r="G51" s="25"/>
      <c r="H51" s="27"/>
      <c r="I51" s="27"/>
      <c r="J51" s="27"/>
      <c r="K51" s="28"/>
      <c r="L51" s="28"/>
      <c r="M51" s="27"/>
      <c r="N51" s="27"/>
    </row>
    <row r="52" spans="1:14" ht="15.75" customHeight="1">
      <c r="A52" s="29" t="s">
        <v>27</v>
      </c>
      <c r="B52" s="43" t="s">
        <v>144</v>
      </c>
      <c r="C52" s="43" t="s">
        <v>145</v>
      </c>
      <c r="D52" s="43"/>
      <c r="E52" s="43" t="s">
        <v>143</v>
      </c>
      <c r="F52" s="44" t="s">
        <v>146</v>
      </c>
      <c r="G52" s="45" t="s">
        <v>147</v>
      </c>
      <c r="H52" s="46">
        <v>180</v>
      </c>
      <c r="I52" s="46">
        <v>180</v>
      </c>
      <c r="J52" s="46">
        <v>0</v>
      </c>
      <c r="K52" s="46">
        <v>180</v>
      </c>
      <c r="L52" s="46">
        <v>180</v>
      </c>
      <c r="M52" s="47">
        <f aca="true" t="shared" si="1" ref="M52:M59">SUM(H52:L52)</f>
        <v>720</v>
      </c>
      <c r="N52" s="30"/>
    </row>
    <row r="53" spans="1:14" ht="15.75" customHeight="1">
      <c r="A53" s="29" t="s">
        <v>128</v>
      </c>
      <c r="B53" s="43" t="s">
        <v>148</v>
      </c>
      <c r="C53" s="43" t="s">
        <v>45</v>
      </c>
      <c r="D53" s="43"/>
      <c r="E53" s="43" t="s">
        <v>29</v>
      </c>
      <c r="F53" s="44" t="s">
        <v>146</v>
      </c>
      <c r="G53" s="45" t="s">
        <v>149</v>
      </c>
      <c r="H53" s="46">
        <v>180</v>
      </c>
      <c r="I53" s="46">
        <v>180</v>
      </c>
      <c r="J53" s="46">
        <v>0</v>
      </c>
      <c r="K53" s="46">
        <v>180</v>
      </c>
      <c r="L53" s="46">
        <v>164</v>
      </c>
      <c r="M53" s="47">
        <f t="shared" si="1"/>
        <v>704</v>
      </c>
      <c r="N53" s="30"/>
    </row>
    <row r="54" spans="1:14" ht="15.75" customHeight="1">
      <c r="A54" s="29" t="s">
        <v>28</v>
      </c>
      <c r="B54" s="43" t="s">
        <v>123</v>
      </c>
      <c r="C54" s="43" t="s">
        <v>124</v>
      </c>
      <c r="D54" s="43"/>
      <c r="E54" s="43" t="s">
        <v>125</v>
      </c>
      <c r="F54" s="44" t="s">
        <v>146</v>
      </c>
      <c r="G54" s="45" t="s">
        <v>126</v>
      </c>
      <c r="H54" s="46">
        <v>139</v>
      </c>
      <c r="I54" s="46">
        <v>180</v>
      </c>
      <c r="J54" s="46">
        <v>0</v>
      </c>
      <c r="K54" s="46">
        <v>180</v>
      </c>
      <c r="L54" s="46">
        <v>180</v>
      </c>
      <c r="M54" s="47">
        <f t="shared" si="1"/>
        <v>679</v>
      </c>
      <c r="N54" s="30"/>
    </row>
    <row r="55" spans="1:14" ht="15.75" customHeight="1">
      <c r="A55" s="29" t="s">
        <v>30</v>
      </c>
      <c r="B55" s="43" t="s">
        <v>150</v>
      </c>
      <c r="C55" s="43" t="s">
        <v>151</v>
      </c>
      <c r="D55" s="43" t="s">
        <v>189</v>
      </c>
      <c r="E55" s="43" t="s">
        <v>152</v>
      </c>
      <c r="F55" s="44" t="s">
        <v>146</v>
      </c>
      <c r="G55" s="45" t="s">
        <v>153</v>
      </c>
      <c r="H55" s="46">
        <v>139</v>
      </c>
      <c r="I55" s="46">
        <v>180</v>
      </c>
      <c r="J55" s="46">
        <v>0</v>
      </c>
      <c r="K55" s="46">
        <v>180</v>
      </c>
      <c r="L55" s="46">
        <v>112</v>
      </c>
      <c r="M55" s="47">
        <f t="shared" si="1"/>
        <v>611</v>
      </c>
      <c r="N55" s="30"/>
    </row>
    <row r="56" spans="1:14" ht="15.75" customHeight="1">
      <c r="A56" s="29" t="s">
        <v>129</v>
      </c>
      <c r="B56" s="43" t="s">
        <v>117</v>
      </c>
      <c r="C56" s="43" t="s">
        <v>106</v>
      </c>
      <c r="D56" s="43"/>
      <c r="E56" s="43" t="s">
        <v>118</v>
      </c>
      <c r="F56" s="44" t="s">
        <v>146</v>
      </c>
      <c r="G56" s="45" t="s">
        <v>119</v>
      </c>
      <c r="H56" s="46">
        <v>156</v>
      </c>
      <c r="I56" s="46">
        <v>166</v>
      </c>
      <c r="J56" s="46">
        <v>0</v>
      </c>
      <c r="K56" s="46">
        <v>180</v>
      </c>
      <c r="L56" s="46">
        <v>84</v>
      </c>
      <c r="M56" s="47">
        <f t="shared" si="1"/>
        <v>586</v>
      </c>
      <c r="N56" s="30"/>
    </row>
    <row r="57" spans="1:14" ht="15.75" customHeight="1">
      <c r="A57" s="29" t="s">
        <v>31</v>
      </c>
      <c r="B57" s="43" t="s">
        <v>154</v>
      </c>
      <c r="C57" s="43" t="s">
        <v>72</v>
      </c>
      <c r="D57" s="43"/>
      <c r="E57" s="43" t="s">
        <v>152</v>
      </c>
      <c r="F57" s="44" t="s">
        <v>146</v>
      </c>
      <c r="G57" s="45" t="s">
        <v>155</v>
      </c>
      <c r="H57" s="46">
        <v>180</v>
      </c>
      <c r="I57" s="46">
        <v>171</v>
      </c>
      <c r="J57" s="46">
        <v>0</v>
      </c>
      <c r="K57" s="46">
        <v>0</v>
      </c>
      <c r="L57" s="46">
        <v>0</v>
      </c>
      <c r="M57" s="47">
        <f t="shared" si="1"/>
        <v>351</v>
      </c>
      <c r="N57" s="30"/>
    </row>
    <row r="58" spans="1:14" ht="15.75" customHeight="1">
      <c r="A58" s="29" t="s">
        <v>36</v>
      </c>
      <c r="B58" s="43" t="s">
        <v>120</v>
      </c>
      <c r="C58" s="43" t="s">
        <v>121</v>
      </c>
      <c r="D58" s="43"/>
      <c r="E58" s="43" t="s">
        <v>156</v>
      </c>
      <c r="F58" s="44" t="s">
        <v>146</v>
      </c>
      <c r="G58" s="45" t="s">
        <v>122</v>
      </c>
      <c r="H58" s="46">
        <v>125</v>
      </c>
      <c r="I58" s="46">
        <v>180</v>
      </c>
      <c r="J58" s="46">
        <v>0</v>
      </c>
      <c r="K58" s="46">
        <v>0</v>
      </c>
      <c r="L58" s="46">
        <v>0</v>
      </c>
      <c r="M58" s="47">
        <f t="shared" si="1"/>
        <v>305</v>
      </c>
      <c r="N58" s="48"/>
    </row>
    <row r="59" spans="1:14" ht="15.75" customHeight="1">
      <c r="A59" s="29" t="s">
        <v>41</v>
      </c>
      <c r="B59" s="43" t="s">
        <v>120</v>
      </c>
      <c r="C59" s="43" t="s">
        <v>80</v>
      </c>
      <c r="D59" s="43"/>
      <c r="E59" s="43" t="s">
        <v>156</v>
      </c>
      <c r="F59" s="44" t="s">
        <v>146</v>
      </c>
      <c r="G59" s="45" t="s">
        <v>157</v>
      </c>
      <c r="H59" s="46">
        <v>180</v>
      </c>
      <c r="I59" s="46">
        <v>110</v>
      </c>
      <c r="J59" s="46">
        <v>0</v>
      </c>
      <c r="K59" s="46">
        <v>0</v>
      </c>
      <c r="L59" s="46">
        <v>0</v>
      </c>
      <c r="M59" s="47">
        <f t="shared" si="1"/>
        <v>290</v>
      </c>
      <c r="N59" s="48"/>
    </row>
  </sheetData>
  <sheetProtection/>
  <printOptions/>
  <pageMargins left="0.41" right="0.2362204724409449" top="0.4724409448818898" bottom="0.4724409448818898" header="0.3937007874015748" footer="0.2755905511811024"/>
  <pageSetup horizontalDpi="300" verticalDpi="300" orientation="portrait" paperSize="9" scale="90" r:id="rId1"/>
  <headerFooter alignWithMargins="0">
    <oddFooter>&amp;R&amp;"Arial CE,Kurzíva"&amp;7&amp;F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Jirka</cp:lastModifiedBy>
  <cp:lastPrinted>2012-05-16T19:34:12Z</cp:lastPrinted>
  <dcterms:created xsi:type="dcterms:W3CDTF">2012-05-16T19:02:35Z</dcterms:created>
  <dcterms:modified xsi:type="dcterms:W3CDTF">2012-10-04T06:53:54Z</dcterms:modified>
  <cp:category/>
  <cp:version/>
  <cp:contentType/>
  <cp:contentStatus/>
</cp:coreProperties>
</file>