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65521" windowWidth="10590" windowHeight="11760" activeTab="0"/>
  </bookViews>
  <sheets>
    <sheet name="List1" sheetId="1" r:id="rId1"/>
    <sheet name="List2" sheetId="2" r:id="rId2"/>
    <sheet name="Lis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<sst xmlns="http://schemas.openxmlformats.org/spreadsheetml/2006/main" count="311" uniqueCount="223">
  <si>
    <t>jméno</t>
  </si>
  <si>
    <t>klub</t>
  </si>
  <si>
    <t>licence</t>
  </si>
  <si>
    <t>1.kolo</t>
  </si>
  <si>
    <t>2.kolo</t>
  </si>
  <si>
    <t>3.kolo</t>
  </si>
  <si>
    <t>4.kolo</t>
  </si>
  <si>
    <t>5.kolo</t>
  </si>
  <si>
    <t>součet</t>
  </si>
  <si>
    <t>F1A</t>
  </si>
  <si>
    <t>1.rozlet</t>
  </si>
  <si>
    <t>F1B</t>
  </si>
  <si>
    <t>Miloslav Fišera</t>
  </si>
  <si>
    <t>528-1</t>
  </si>
  <si>
    <t>MK Klánovice</t>
  </si>
  <si>
    <t>528-2</t>
  </si>
  <si>
    <t>67-18</t>
  </si>
  <si>
    <t>Choceň</t>
  </si>
  <si>
    <t>67-23</t>
  </si>
  <si>
    <t>194-1</t>
  </si>
  <si>
    <t>Holýšov</t>
  </si>
  <si>
    <t>220-7</t>
  </si>
  <si>
    <t>304-1</t>
  </si>
  <si>
    <t>Semily</t>
  </si>
  <si>
    <t>467-91</t>
  </si>
  <si>
    <t>Kolín</t>
  </si>
  <si>
    <t>Pňovany</t>
  </si>
  <si>
    <t>398-3</t>
  </si>
  <si>
    <t>222-51</t>
  </si>
  <si>
    <t>308-14</t>
  </si>
  <si>
    <t>222-36</t>
  </si>
  <si>
    <t>445-8</t>
  </si>
  <si>
    <t>255-18</t>
  </si>
  <si>
    <t>376-10</t>
  </si>
  <si>
    <t>376-11</t>
  </si>
  <si>
    <t>51-15</t>
  </si>
  <si>
    <t>50-3</t>
  </si>
  <si>
    <t>BVL</t>
  </si>
  <si>
    <t>50-6</t>
  </si>
  <si>
    <t>318-14</t>
  </si>
  <si>
    <t>481-3</t>
  </si>
  <si>
    <t>FFMC Olomouc</t>
  </si>
  <si>
    <t>481-8</t>
  </si>
  <si>
    <t>Holešov</t>
  </si>
  <si>
    <t>206-4</t>
  </si>
  <si>
    <t>Úšava</t>
  </si>
  <si>
    <t>206-1</t>
  </si>
  <si>
    <t>237-7</t>
  </si>
  <si>
    <t>58-2</t>
  </si>
  <si>
    <t>JK Hradec Králové</t>
  </si>
  <si>
    <t>331-1</t>
  </si>
  <si>
    <t>337-5</t>
  </si>
  <si>
    <t>body ČP</t>
  </si>
  <si>
    <t>Číslo soutěže:</t>
  </si>
  <si>
    <t>Kategorie:</t>
  </si>
  <si>
    <t>Pořadatel:</t>
  </si>
  <si>
    <t>Modelklub Klánovice</t>
  </si>
  <si>
    <t>Datum:</t>
  </si>
  <si>
    <t>Místo konání:</t>
  </si>
  <si>
    <t>letiště Hořice Domoslavice</t>
  </si>
  <si>
    <t>Počasí:</t>
  </si>
  <si>
    <t>Ředitel soutěže:</t>
  </si>
  <si>
    <t>Měření:</t>
  </si>
  <si>
    <t>Le.č.251</t>
  </si>
  <si>
    <t>F1A,F1B,F1C</t>
  </si>
  <si>
    <t>oblačno,zataženo,déšt,vítr 0-3 m/s severozápadní směr,11°C až 17°C</t>
  </si>
  <si>
    <t>kartičková metoda,časoměřiči</t>
  </si>
  <si>
    <t>ČESKÝ POHÁR F1A,F1B,F1C 2013 O PUTOVNÍ POHÁR F1A PRAHA KLÁNOVICE</t>
  </si>
  <si>
    <t>2.rozlet</t>
  </si>
  <si>
    <t>3.rozlet</t>
  </si>
  <si>
    <t>4.rozlet</t>
  </si>
  <si>
    <t>6.kolo</t>
  </si>
  <si>
    <t>7.kolo</t>
  </si>
  <si>
    <t>Blažek</t>
  </si>
  <si>
    <t>Cintula</t>
  </si>
  <si>
    <t>Crha</t>
  </si>
  <si>
    <t>Dvořák</t>
  </si>
  <si>
    <t>Fišera</t>
  </si>
  <si>
    <t>Fišerová</t>
  </si>
  <si>
    <t>Frič</t>
  </si>
  <si>
    <t>Gablas</t>
  </si>
  <si>
    <t>Gloziga</t>
  </si>
  <si>
    <t>Havelka</t>
  </si>
  <si>
    <t>Ibehej</t>
  </si>
  <si>
    <t>Janů</t>
  </si>
  <si>
    <t>Janza</t>
  </si>
  <si>
    <t>Jiřinec</t>
  </si>
  <si>
    <t>Klíma</t>
  </si>
  <si>
    <t>Kučerka</t>
  </si>
  <si>
    <t xml:space="preserve">Kulich </t>
  </si>
  <si>
    <t>Náhlovský</t>
  </si>
  <si>
    <t>Němec</t>
  </si>
  <si>
    <t>Papež</t>
  </si>
  <si>
    <t>Peřina</t>
  </si>
  <si>
    <t xml:space="preserve">Rössler </t>
  </si>
  <si>
    <t>Sejk</t>
  </si>
  <si>
    <t>Šimek</t>
  </si>
  <si>
    <t>Štefka</t>
  </si>
  <si>
    <t>Štěpán</t>
  </si>
  <si>
    <t>Tauer</t>
  </si>
  <si>
    <t>Urbánek</t>
  </si>
  <si>
    <t>Vosejpka</t>
  </si>
  <si>
    <t>Vosejpková</t>
  </si>
  <si>
    <t>Zajíc</t>
  </si>
  <si>
    <t>Zeman</t>
  </si>
  <si>
    <t>222-28</t>
  </si>
  <si>
    <t>222-20</t>
  </si>
  <si>
    <t>50-11</t>
  </si>
  <si>
    <t>152-109</t>
  </si>
  <si>
    <t>508-5</t>
  </si>
  <si>
    <t>50-10</t>
  </si>
  <si>
    <t>152-199</t>
  </si>
  <si>
    <t>259-10</t>
  </si>
  <si>
    <t>491-3</t>
  </si>
  <si>
    <t>479-3</t>
  </si>
  <si>
    <t>50-2</t>
  </si>
  <si>
    <t>50-5</t>
  </si>
  <si>
    <t>259-7</t>
  </si>
  <si>
    <t>222-50</t>
  </si>
  <si>
    <t>491-1</t>
  </si>
  <si>
    <t>491-6</t>
  </si>
  <si>
    <t>329-6</t>
  </si>
  <si>
    <t>329-7</t>
  </si>
  <si>
    <t>468-20</t>
  </si>
  <si>
    <t>318-2</t>
  </si>
  <si>
    <t>259-9</t>
  </si>
  <si>
    <t>Sezimovo Ústí</t>
  </si>
  <si>
    <t>Brno III.</t>
  </si>
  <si>
    <t>LMK Lomnice n.P.</t>
  </si>
  <si>
    <t>AEK Chrudim</t>
  </si>
  <si>
    <t>FFT Velké Meziříčí</t>
  </si>
  <si>
    <t>Chrudim</t>
  </si>
  <si>
    <t>Zlín</t>
  </si>
  <si>
    <t>OK Liberec</t>
  </si>
  <si>
    <t>Olomouc</t>
  </si>
  <si>
    <t>Terezín</t>
  </si>
  <si>
    <t>LMK Zlín</t>
  </si>
  <si>
    <t>Prachatice</t>
  </si>
  <si>
    <t>Břeclav IV.</t>
  </si>
  <si>
    <t>LMK Jihlava</t>
  </si>
  <si>
    <t>Kopidlno</t>
  </si>
  <si>
    <t>Příjmení</t>
  </si>
  <si>
    <t>Jméno</t>
  </si>
  <si>
    <t>Josef</t>
  </si>
  <si>
    <t>Zdeněk</t>
  </si>
  <si>
    <t>Adam</t>
  </si>
  <si>
    <t>Petr</t>
  </si>
  <si>
    <t>Patrik</t>
  </si>
  <si>
    <t>Ivan</t>
  </si>
  <si>
    <t>Aleš</t>
  </si>
  <si>
    <t>František</t>
  </si>
  <si>
    <t>Jan</t>
  </si>
  <si>
    <t>Michal</t>
  </si>
  <si>
    <t>Robert</t>
  </si>
  <si>
    <t>Miloslav</t>
  </si>
  <si>
    <t>Kateřina</t>
  </si>
  <si>
    <t>Dušan</t>
  </si>
  <si>
    <t>Bronislav</t>
  </si>
  <si>
    <t>Jaroslav</t>
  </si>
  <si>
    <t>Rudolf</t>
  </si>
  <si>
    <t>Václav</t>
  </si>
  <si>
    <t>Bohumil</t>
  </si>
  <si>
    <t>Gerhard</t>
  </si>
  <si>
    <t>Ivo</t>
  </si>
  <si>
    <t>Matouš</t>
  </si>
  <si>
    <t>Jiří</t>
  </si>
  <si>
    <t>Zbyšek</t>
  </si>
  <si>
    <t>Vlastimil</t>
  </si>
  <si>
    <t>Daniel ml.</t>
  </si>
  <si>
    <t>Vítek</t>
  </si>
  <si>
    <t>Martin</t>
  </si>
  <si>
    <t>Ondřej</t>
  </si>
  <si>
    <t>Lubomír</t>
  </si>
  <si>
    <t>Tomáš</t>
  </si>
  <si>
    <t>Tereza</t>
  </si>
  <si>
    <t>František ml.</t>
  </si>
  <si>
    <t>Bezr</t>
  </si>
  <si>
    <t>Milan</t>
  </si>
  <si>
    <t>Chudoba</t>
  </si>
  <si>
    <t>418-70</t>
  </si>
  <si>
    <t>jun</t>
  </si>
  <si>
    <t>žák</t>
  </si>
  <si>
    <t>Čihák</t>
  </si>
  <si>
    <t>Drobisz</t>
  </si>
  <si>
    <t>Fejt</t>
  </si>
  <si>
    <t>Hartl</t>
  </si>
  <si>
    <t>Krátký</t>
  </si>
  <si>
    <t>Novotný</t>
  </si>
  <si>
    <t>příjmení</t>
  </si>
  <si>
    <t>Pavel</t>
  </si>
  <si>
    <t>Vít</t>
  </si>
  <si>
    <t>NH Ostrava</t>
  </si>
  <si>
    <t>Uherské Hradiště</t>
  </si>
  <si>
    <t>Zličín</t>
  </si>
  <si>
    <t>Dražice</t>
  </si>
  <si>
    <t>156-11</t>
  </si>
  <si>
    <t>445-7</t>
  </si>
  <si>
    <t>7.</t>
  </si>
  <si>
    <t>Urban</t>
  </si>
  <si>
    <t>Vladislav</t>
  </si>
  <si>
    <t>Chlumec n. Cidlinou</t>
  </si>
  <si>
    <t>F1C</t>
  </si>
  <si>
    <t xml:space="preserve">Blatný  </t>
  </si>
  <si>
    <t>Botek</t>
  </si>
  <si>
    <t xml:space="preserve">Jiráský </t>
  </si>
  <si>
    <t>Michálek</t>
  </si>
  <si>
    <t>Pátek</t>
  </si>
  <si>
    <t>Jindra</t>
  </si>
  <si>
    <t>Čeněk</t>
  </si>
  <si>
    <t>Fénix Kunovice</t>
  </si>
  <si>
    <t>LMK Praha Zličín</t>
  </si>
  <si>
    <t>Ostrava</t>
  </si>
  <si>
    <t>Praha 4</t>
  </si>
  <si>
    <t>318-17</t>
  </si>
  <si>
    <t>308-13</t>
  </si>
  <si>
    <t>308-2</t>
  </si>
  <si>
    <t>156-14</t>
  </si>
  <si>
    <t>255-1</t>
  </si>
  <si>
    <t>74-112</t>
  </si>
  <si>
    <t>pořadí</t>
  </si>
  <si>
    <t>součet celkem</t>
  </si>
  <si>
    <t>celkový součet</t>
  </si>
  <si>
    <t>MODELKLUBKLÁNOVICE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</si>
</sst>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0" fontId="4" fillId="35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49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4"/>
  <sheetViews>
    <sheetView tabSelected="1" zoomScalePageLayoutView="0" workbookViewId="0" topLeftCell="A1">
      <selection activeCell="C110" sqref="C110"/>
    </sheetView>
  </sheetViews>
  <sheetFormatPr defaultColWidth="9.140625" defaultRowHeight="12.75"/>
  <cols>
    <col min="1" max="1" width="6.7109375" style="1" customWidth="1"/>
    <col min="2" max="2" width="16.57421875" style="15" customWidth="1"/>
    <col min="3" max="3" width="11.8515625" style="15" bestFit="1" customWidth="1"/>
    <col min="4" max="4" width="5.57421875" style="23" customWidth="1"/>
    <col min="5" max="5" width="10.28125" style="5" customWidth="1"/>
    <col min="6" max="6" width="20.8515625" style="5" customWidth="1"/>
    <col min="7" max="12" width="7.28125" style="5" customWidth="1"/>
    <col min="13" max="13" width="8.57421875" style="5" customWidth="1"/>
    <col min="14" max="14" width="10.7109375" style="5" customWidth="1"/>
    <col min="15" max="20" width="8.7109375" style="5" customWidth="1"/>
    <col min="21" max="21" width="6.28125" style="0" customWidth="1"/>
    <col min="23" max="46" width="9.140625" style="6" customWidth="1"/>
  </cols>
  <sheetData>
    <row r="1" spans="1:20" ht="27.75" customHeight="1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4" ht="15" customHeight="1">
      <c r="A2" s="8"/>
      <c r="D2" s="74"/>
    </row>
    <row r="3" spans="1:14" ht="15" customHeight="1">
      <c r="A3" s="8"/>
      <c r="B3" s="15" t="s">
        <v>53</v>
      </c>
      <c r="D3" s="74"/>
      <c r="E3" s="78" t="s">
        <v>63</v>
      </c>
      <c r="F3" s="78"/>
      <c r="G3" s="78"/>
      <c r="H3" s="78"/>
      <c r="I3" s="78"/>
      <c r="J3" s="78"/>
      <c r="K3" s="78"/>
      <c r="L3" s="78"/>
      <c r="M3" s="78"/>
      <c r="N3" s="78"/>
    </row>
    <row r="4" spans="1:14" ht="15" customHeight="1">
      <c r="A4" s="8"/>
      <c r="B4" s="15" t="s">
        <v>54</v>
      </c>
      <c r="D4" s="74"/>
      <c r="E4" s="78" t="s">
        <v>64</v>
      </c>
      <c r="F4" s="78"/>
      <c r="G4" s="78"/>
      <c r="H4" s="78"/>
      <c r="I4" s="78"/>
      <c r="J4" s="78"/>
      <c r="K4" s="78"/>
      <c r="L4" s="78"/>
      <c r="M4" s="78"/>
      <c r="N4" s="78"/>
    </row>
    <row r="5" spans="1:14" ht="15" customHeight="1">
      <c r="A5" s="8"/>
      <c r="B5" s="15" t="s">
        <v>55</v>
      </c>
      <c r="D5" s="74"/>
      <c r="E5" s="78" t="s">
        <v>56</v>
      </c>
      <c r="F5" s="78"/>
      <c r="G5" s="78"/>
      <c r="H5" s="78"/>
      <c r="I5" s="78"/>
      <c r="J5" s="78"/>
      <c r="K5" s="78"/>
      <c r="L5" s="78"/>
      <c r="M5" s="78"/>
      <c r="N5" s="78"/>
    </row>
    <row r="6" spans="1:14" ht="15" customHeight="1">
      <c r="A6" s="8"/>
      <c r="B6" s="15" t="s">
        <v>57</v>
      </c>
      <c r="D6" s="74"/>
      <c r="E6" s="79">
        <v>41405</v>
      </c>
      <c r="F6" s="78"/>
      <c r="G6" s="78"/>
      <c r="H6" s="78"/>
      <c r="I6" s="78"/>
      <c r="J6" s="78"/>
      <c r="K6" s="78"/>
      <c r="L6" s="78"/>
      <c r="M6" s="78"/>
      <c r="N6" s="78"/>
    </row>
    <row r="7" spans="1:14" ht="15" customHeight="1">
      <c r="A7" s="8"/>
      <c r="B7" s="15" t="s">
        <v>58</v>
      </c>
      <c r="D7" s="74"/>
      <c r="E7" s="78" t="s">
        <v>59</v>
      </c>
      <c r="F7" s="78"/>
      <c r="G7" s="78"/>
      <c r="H7" s="78"/>
      <c r="I7" s="78"/>
      <c r="J7" s="78"/>
      <c r="K7" s="78"/>
      <c r="L7" s="78"/>
      <c r="M7" s="78"/>
      <c r="N7" s="78"/>
    </row>
    <row r="8" spans="1:14" ht="15" customHeight="1">
      <c r="A8" s="8"/>
      <c r="B8" s="15" t="s">
        <v>60</v>
      </c>
      <c r="D8" s="74"/>
      <c r="E8" s="78" t="s">
        <v>65</v>
      </c>
      <c r="F8" s="78"/>
      <c r="G8" s="78"/>
      <c r="H8" s="78"/>
      <c r="I8" s="78"/>
      <c r="J8" s="78"/>
      <c r="K8" s="78"/>
      <c r="L8" s="78"/>
      <c r="M8" s="78"/>
      <c r="N8" s="78"/>
    </row>
    <row r="9" spans="1:14" ht="15" customHeight="1">
      <c r="A9" s="8"/>
      <c r="B9" s="15" t="s">
        <v>61</v>
      </c>
      <c r="D9" s="74"/>
      <c r="E9" s="78" t="s">
        <v>12</v>
      </c>
      <c r="F9" s="78"/>
      <c r="G9" s="78"/>
      <c r="H9" s="78"/>
      <c r="I9" s="78"/>
      <c r="J9" s="78"/>
      <c r="K9" s="78"/>
      <c r="L9" s="78"/>
      <c r="M9" s="78"/>
      <c r="N9" s="78"/>
    </row>
    <row r="10" spans="1:14" ht="15" customHeight="1">
      <c r="A10" s="8"/>
      <c r="B10" s="15" t="s">
        <v>62</v>
      </c>
      <c r="D10" s="74"/>
      <c r="E10" s="78" t="s">
        <v>66</v>
      </c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5" customHeight="1">
      <c r="A11" s="8"/>
      <c r="D11" s="74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 customHeight="1">
      <c r="A12" s="8"/>
      <c r="D12" s="74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45" s="2" customFormat="1" ht="24" customHeight="1" thickBot="1">
      <c r="A13" s="12"/>
      <c r="B13" s="16" t="s">
        <v>9</v>
      </c>
      <c r="C13" s="16"/>
      <c r="D13" s="2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s="2" customFormat="1" ht="26.25" thickBot="1">
      <c r="A14" s="62" t="s">
        <v>219</v>
      </c>
      <c r="B14" s="63" t="s">
        <v>141</v>
      </c>
      <c r="C14" s="63" t="s">
        <v>142</v>
      </c>
      <c r="D14" s="64"/>
      <c r="E14" s="64" t="s">
        <v>2</v>
      </c>
      <c r="F14" s="64" t="s">
        <v>1</v>
      </c>
      <c r="G14" s="64" t="s">
        <v>3</v>
      </c>
      <c r="H14" s="64" t="s">
        <v>4</v>
      </c>
      <c r="I14" s="64" t="s">
        <v>5</v>
      </c>
      <c r="J14" s="64" t="s">
        <v>6</v>
      </c>
      <c r="K14" s="64" t="s">
        <v>7</v>
      </c>
      <c r="L14" s="64" t="s">
        <v>71</v>
      </c>
      <c r="M14" s="64" t="s">
        <v>72</v>
      </c>
      <c r="N14" s="65" t="s">
        <v>8</v>
      </c>
      <c r="O14" s="64" t="s">
        <v>10</v>
      </c>
      <c r="P14" s="64" t="s">
        <v>68</v>
      </c>
      <c r="Q14" s="64" t="s">
        <v>69</v>
      </c>
      <c r="R14" s="64" t="s">
        <v>70</v>
      </c>
      <c r="S14" s="66" t="s">
        <v>220</v>
      </c>
      <c r="T14" s="67" t="s">
        <v>52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s="2" customFormat="1" ht="16.5" thickTop="1">
      <c r="A15" s="43">
        <v>1</v>
      </c>
      <c r="B15" s="44" t="s">
        <v>79</v>
      </c>
      <c r="C15" s="45" t="s">
        <v>156</v>
      </c>
      <c r="D15" s="46"/>
      <c r="E15" s="47" t="s">
        <v>21</v>
      </c>
      <c r="F15" s="48" t="s">
        <v>131</v>
      </c>
      <c r="G15" s="49">
        <v>180</v>
      </c>
      <c r="H15" s="49">
        <v>180</v>
      </c>
      <c r="I15" s="49">
        <v>180</v>
      </c>
      <c r="J15" s="49">
        <v>180</v>
      </c>
      <c r="K15" s="49">
        <v>180</v>
      </c>
      <c r="L15" s="49">
        <v>180</v>
      </c>
      <c r="M15" s="49">
        <v>180</v>
      </c>
      <c r="N15" s="50">
        <f aca="true" t="shared" si="0" ref="N15:N59">SUM(G15:M15)</f>
        <v>1260</v>
      </c>
      <c r="O15" s="49">
        <v>300</v>
      </c>
      <c r="P15" s="49">
        <v>420</v>
      </c>
      <c r="Q15" s="49">
        <v>540</v>
      </c>
      <c r="R15" s="49">
        <v>398</v>
      </c>
      <c r="S15" s="51">
        <f aca="true" t="shared" si="1" ref="S15:S59">SUM(N15:R15)</f>
        <v>2918</v>
      </c>
      <c r="T15" s="52">
        <v>25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s="2" customFormat="1" ht="15.75">
      <c r="A16" s="30">
        <v>2</v>
      </c>
      <c r="B16" s="17" t="s">
        <v>76</v>
      </c>
      <c r="C16" s="19" t="s">
        <v>152</v>
      </c>
      <c r="D16" s="26"/>
      <c r="E16" s="22" t="s">
        <v>110</v>
      </c>
      <c r="F16" s="14" t="s">
        <v>37</v>
      </c>
      <c r="G16" s="27">
        <v>180</v>
      </c>
      <c r="H16" s="27">
        <v>180</v>
      </c>
      <c r="I16" s="27">
        <v>180</v>
      </c>
      <c r="J16" s="27">
        <v>180</v>
      </c>
      <c r="K16" s="27">
        <v>180</v>
      </c>
      <c r="L16" s="27">
        <v>180</v>
      </c>
      <c r="M16" s="27">
        <v>180</v>
      </c>
      <c r="N16" s="28">
        <f t="shared" si="0"/>
        <v>1260</v>
      </c>
      <c r="O16" s="27">
        <v>300</v>
      </c>
      <c r="P16" s="27">
        <v>420</v>
      </c>
      <c r="Q16" s="27">
        <v>540</v>
      </c>
      <c r="R16" s="27">
        <v>379</v>
      </c>
      <c r="S16" s="29">
        <f t="shared" si="1"/>
        <v>2899</v>
      </c>
      <c r="T16" s="31">
        <v>20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s="2" customFormat="1" ht="15.75">
      <c r="A17" s="30">
        <v>3</v>
      </c>
      <c r="B17" s="17" t="s">
        <v>92</v>
      </c>
      <c r="C17" s="18" t="s">
        <v>160</v>
      </c>
      <c r="D17" s="75" t="s">
        <v>180</v>
      </c>
      <c r="E17" s="21" t="s">
        <v>34</v>
      </c>
      <c r="F17" s="13" t="s">
        <v>137</v>
      </c>
      <c r="G17" s="27">
        <v>180</v>
      </c>
      <c r="H17" s="27">
        <v>180</v>
      </c>
      <c r="I17" s="27">
        <v>180</v>
      </c>
      <c r="J17" s="27">
        <v>180</v>
      </c>
      <c r="K17" s="27">
        <v>180</v>
      </c>
      <c r="L17" s="27">
        <v>180</v>
      </c>
      <c r="M17" s="27">
        <v>180</v>
      </c>
      <c r="N17" s="28">
        <f t="shared" si="0"/>
        <v>1260</v>
      </c>
      <c r="O17" s="27">
        <v>300</v>
      </c>
      <c r="P17" s="27">
        <v>420</v>
      </c>
      <c r="Q17" s="27">
        <v>540</v>
      </c>
      <c r="R17" s="27">
        <v>365</v>
      </c>
      <c r="S17" s="29">
        <f t="shared" si="1"/>
        <v>2885</v>
      </c>
      <c r="T17" s="31">
        <v>15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s="2" customFormat="1" ht="15.75">
      <c r="A18" s="30">
        <v>4</v>
      </c>
      <c r="B18" s="17" t="s">
        <v>87</v>
      </c>
      <c r="C18" s="18" t="s">
        <v>161</v>
      </c>
      <c r="D18" s="26"/>
      <c r="E18" s="21" t="s">
        <v>24</v>
      </c>
      <c r="F18" s="13" t="s">
        <v>25</v>
      </c>
      <c r="G18" s="27">
        <v>180</v>
      </c>
      <c r="H18" s="27">
        <v>180</v>
      </c>
      <c r="I18" s="27">
        <v>180</v>
      </c>
      <c r="J18" s="27">
        <v>180</v>
      </c>
      <c r="K18" s="27">
        <v>180</v>
      </c>
      <c r="L18" s="27">
        <v>180</v>
      </c>
      <c r="M18" s="27">
        <v>180</v>
      </c>
      <c r="N18" s="28">
        <f t="shared" si="0"/>
        <v>1260</v>
      </c>
      <c r="O18" s="27">
        <v>300</v>
      </c>
      <c r="P18" s="27">
        <v>420</v>
      </c>
      <c r="Q18" s="27">
        <v>540</v>
      </c>
      <c r="R18" s="27">
        <v>141</v>
      </c>
      <c r="S18" s="29">
        <f t="shared" si="1"/>
        <v>2661</v>
      </c>
      <c r="T18" s="31">
        <v>12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2" customFormat="1" ht="15.75">
      <c r="A19" s="30">
        <v>5</v>
      </c>
      <c r="B19" s="17" t="s">
        <v>176</v>
      </c>
      <c r="C19" s="19" t="s">
        <v>177</v>
      </c>
      <c r="D19" s="26"/>
      <c r="E19" s="22" t="s">
        <v>48</v>
      </c>
      <c r="F19" s="14" t="s">
        <v>49</v>
      </c>
      <c r="G19" s="27">
        <v>180</v>
      </c>
      <c r="H19" s="27">
        <v>180</v>
      </c>
      <c r="I19" s="27">
        <v>180</v>
      </c>
      <c r="J19" s="27">
        <v>180</v>
      </c>
      <c r="K19" s="27">
        <v>180</v>
      </c>
      <c r="L19" s="27">
        <v>180</v>
      </c>
      <c r="M19" s="27">
        <v>180</v>
      </c>
      <c r="N19" s="28">
        <f t="shared" si="0"/>
        <v>1260</v>
      </c>
      <c r="O19" s="27">
        <v>300</v>
      </c>
      <c r="P19" s="27">
        <v>332</v>
      </c>
      <c r="Q19" s="27"/>
      <c r="R19" s="27"/>
      <c r="S19" s="29">
        <f t="shared" si="1"/>
        <v>1892</v>
      </c>
      <c r="T19" s="31">
        <v>10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s="2" customFormat="1" ht="15.75">
      <c r="A20" s="30">
        <v>6</v>
      </c>
      <c r="B20" s="17" t="s">
        <v>73</v>
      </c>
      <c r="C20" s="18" t="s">
        <v>145</v>
      </c>
      <c r="D20" s="26"/>
      <c r="E20" s="21" t="s">
        <v>105</v>
      </c>
      <c r="F20" s="13" t="s">
        <v>126</v>
      </c>
      <c r="G20" s="27">
        <v>180</v>
      </c>
      <c r="H20" s="27">
        <v>180</v>
      </c>
      <c r="I20" s="27">
        <v>180</v>
      </c>
      <c r="J20" s="27">
        <v>180</v>
      </c>
      <c r="K20" s="27">
        <v>180</v>
      </c>
      <c r="L20" s="27">
        <v>180</v>
      </c>
      <c r="M20" s="27">
        <v>180</v>
      </c>
      <c r="N20" s="28">
        <f t="shared" si="0"/>
        <v>1260</v>
      </c>
      <c r="O20" s="27">
        <v>300</v>
      </c>
      <c r="P20" s="27">
        <v>243</v>
      </c>
      <c r="Q20" s="27"/>
      <c r="R20" s="27"/>
      <c r="S20" s="29">
        <f t="shared" si="1"/>
        <v>1803</v>
      </c>
      <c r="T20" s="31">
        <v>9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s="2" customFormat="1" ht="15.75">
      <c r="A21" s="30">
        <v>7</v>
      </c>
      <c r="B21" s="17" t="s">
        <v>101</v>
      </c>
      <c r="C21" s="18" t="s">
        <v>151</v>
      </c>
      <c r="D21" s="26"/>
      <c r="E21" s="21" t="s">
        <v>36</v>
      </c>
      <c r="F21" s="13" t="s">
        <v>37</v>
      </c>
      <c r="G21" s="27">
        <v>180</v>
      </c>
      <c r="H21" s="27">
        <v>180</v>
      </c>
      <c r="I21" s="27">
        <v>180</v>
      </c>
      <c r="J21" s="27">
        <v>180</v>
      </c>
      <c r="K21" s="27">
        <v>180</v>
      </c>
      <c r="L21" s="27">
        <v>180</v>
      </c>
      <c r="M21" s="27">
        <v>180</v>
      </c>
      <c r="N21" s="28">
        <f t="shared" si="0"/>
        <v>1260</v>
      </c>
      <c r="O21" s="27">
        <v>249</v>
      </c>
      <c r="P21" s="27"/>
      <c r="Q21" s="27"/>
      <c r="R21" s="27"/>
      <c r="S21" s="29">
        <f t="shared" si="1"/>
        <v>1509</v>
      </c>
      <c r="T21" s="31">
        <v>8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s="2" customFormat="1" ht="15.75">
      <c r="A22" s="30">
        <v>8</v>
      </c>
      <c r="B22" s="17" t="s">
        <v>95</v>
      </c>
      <c r="C22" s="18" t="s">
        <v>171</v>
      </c>
      <c r="D22" s="26" t="s">
        <v>181</v>
      </c>
      <c r="E22" s="21" t="s">
        <v>28</v>
      </c>
      <c r="F22" s="13" t="s">
        <v>126</v>
      </c>
      <c r="G22" s="27">
        <v>180</v>
      </c>
      <c r="H22" s="27">
        <v>180</v>
      </c>
      <c r="I22" s="27">
        <v>180</v>
      </c>
      <c r="J22" s="27">
        <v>180</v>
      </c>
      <c r="K22" s="27">
        <v>180</v>
      </c>
      <c r="L22" s="27">
        <v>180</v>
      </c>
      <c r="M22" s="27">
        <v>180</v>
      </c>
      <c r="N22" s="28">
        <f t="shared" si="0"/>
        <v>1260</v>
      </c>
      <c r="O22" s="27">
        <v>228</v>
      </c>
      <c r="P22" s="27"/>
      <c r="Q22" s="27"/>
      <c r="R22" s="27"/>
      <c r="S22" s="29">
        <f t="shared" si="1"/>
        <v>1488</v>
      </c>
      <c r="T22" s="31">
        <v>7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s="2" customFormat="1" ht="15.75">
      <c r="A23" s="30">
        <v>9</v>
      </c>
      <c r="B23" s="17" t="s">
        <v>83</v>
      </c>
      <c r="C23" s="18" t="s">
        <v>156</v>
      </c>
      <c r="D23" s="26"/>
      <c r="E23" s="21" t="s">
        <v>47</v>
      </c>
      <c r="F23" s="13" t="s">
        <v>20</v>
      </c>
      <c r="G23" s="27">
        <v>180</v>
      </c>
      <c r="H23" s="27">
        <v>180</v>
      </c>
      <c r="I23" s="27">
        <v>180</v>
      </c>
      <c r="J23" s="27">
        <v>180</v>
      </c>
      <c r="K23" s="27">
        <v>180</v>
      </c>
      <c r="L23" s="27">
        <v>180</v>
      </c>
      <c r="M23" s="27">
        <v>180</v>
      </c>
      <c r="N23" s="28">
        <f t="shared" si="0"/>
        <v>1260</v>
      </c>
      <c r="O23" s="27">
        <v>218</v>
      </c>
      <c r="P23" s="27"/>
      <c r="Q23" s="27"/>
      <c r="R23" s="27"/>
      <c r="S23" s="29">
        <f t="shared" si="1"/>
        <v>1478</v>
      </c>
      <c r="T23" s="31">
        <v>6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s="2" customFormat="1" ht="15.75">
      <c r="A24" s="30">
        <v>10</v>
      </c>
      <c r="B24" s="17" t="s">
        <v>97</v>
      </c>
      <c r="C24" s="18" t="s">
        <v>172</v>
      </c>
      <c r="D24" s="26"/>
      <c r="E24" s="21" t="s">
        <v>27</v>
      </c>
      <c r="F24" s="13" t="s">
        <v>138</v>
      </c>
      <c r="G24" s="27">
        <v>180</v>
      </c>
      <c r="H24" s="27">
        <v>180</v>
      </c>
      <c r="I24" s="27">
        <v>180</v>
      </c>
      <c r="J24" s="27">
        <v>180</v>
      </c>
      <c r="K24" s="27">
        <v>180</v>
      </c>
      <c r="L24" s="27">
        <v>180</v>
      </c>
      <c r="M24" s="27">
        <v>180</v>
      </c>
      <c r="N24" s="28">
        <f t="shared" si="0"/>
        <v>1260</v>
      </c>
      <c r="O24" s="27">
        <v>180</v>
      </c>
      <c r="P24" s="27"/>
      <c r="Q24" s="27"/>
      <c r="R24" s="27"/>
      <c r="S24" s="29">
        <f t="shared" si="1"/>
        <v>1440</v>
      </c>
      <c r="T24" s="31">
        <v>5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s="2" customFormat="1" ht="15.75">
      <c r="A25" s="30">
        <v>11</v>
      </c>
      <c r="B25" s="17" t="s">
        <v>73</v>
      </c>
      <c r="C25" s="18" t="s">
        <v>143</v>
      </c>
      <c r="D25" s="26"/>
      <c r="E25" s="21" t="s">
        <v>106</v>
      </c>
      <c r="F25" s="13" t="s">
        <v>126</v>
      </c>
      <c r="G25" s="27">
        <v>180</v>
      </c>
      <c r="H25" s="27">
        <v>180</v>
      </c>
      <c r="I25" s="27">
        <v>180</v>
      </c>
      <c r="J25" s="27">
        <v>180</v>
      </c>
      <c r="K25" s="27">
        <v>180</v>
      </c>
      <c r="L25" s="27">
        <v>180</v>
      </c>
      <c r="M25" s="27">
        <v>180</v>
      </c>
      <c r="N25" s="28">
        <f t="shared" si="0"/>
        <v>1260</v>
      </c>
      <c r="O25" s="27">
        <v>160</v>
      </c>
      <c r="P25" s="27"/>
      <c r="Q25" s="27"/>
      <c r="R25" s="27"/>
      <c r="S25" s="29">
        <f t="shared" si="1"/>
        <v>1420</v>
      </c>
      <c r="T25" s="31">
        <v>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s="2" customFormat="1" ht="15.75">
      <c r="A26" s="30">
        <v>12</v>
      </c>
      <c r="B26" s="17" t="s">
        <v>76</v>
      </c>
      <c r="C26" s="18" t="s">
        <v>153</v>
      </c>
      <c r="D26" s="26"/>
      <c r="E26" s="21" t="s">
        <v>111</v>
      </c>
      <c r="F26" s="13" t="s">
        <v>129</v>
      </c>
      <c r="G26" s="27">
        <v>180</v>
      </c>
      <c r="H26" s="27">
        <v>180</v>
      </c>
      <c r="I26" s="27">
        <v>180</v>
      </c>
      <c r="J26" s="27">
        <v>180</v>
      </c>
      <c r="K26" s="27">
        <v>180</v>
      </c>
      <c r="L26" s="27">
        <v>180</v>
      </c>
      <c r="M26" s="27">
        <v>180</v>
      </c>
      <c r="N26" s="28">
        <f t="shared" si="0"/>
        <v>1260</v>
      </c>
      <c r="O26" s="27">
        <v>140</v>
      </c>
      <c r="P26" s="27"/>
      <c r="Q26" s="27"/>
      <c r="R26" s="27"/>
      <c r="S26" s="29">
        <f t="shared" si="1"/>
        <v>1400</v>
      </c>
      <c r="T26" s="31">
        <v>3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s="2" customFormat="1" ht="15.75">
      <c r="A27" s="30">
        <v>13</v>
      </c>
      <c r="B27" s="17" t="s">
        <v>102</v>
      </c>
      <c r="C27" s="18" t="s">
        <v>174</v>
      </c>
      <c r="D27" s="26"/>
      <c r="E27" s="21" t="s">
        <v>38</v>
      </c>
      <c r="F27" s="13" t="s">
        <v>37</v>
      </c>
      <c r="G27" s="27">
        <v>180</v>
      </c>
      <c r="H27" s="27">
        <v>180</v>
      </c>
      <c r="I27" s="27">
        <v>180</v>
      </c>
      <c r="J27" s="27">
        <v>180</v>
      </c>
      <c r="K27" s="27">
        <v>180</v>
      </c>
      <c r="L27" s="27">
        <v>180</v>
      </c>
      <c r="M27" s="27">
        <v>180</v>
      </c>
      <c r="N27" s="28">
        <f t="shared" si="0"/>
        <v>1260</v>
      </c>
      <c r="O27" s="27">
        <v>139</v>
      </c>
      <c r="P27" s="27"/>
      <c r="Q27" s="27"/>
      <c r="R27" s="27"/>
      <c r="S27" s="29">
        <f t="shared" si="1"/>
        <v>1399</v>
      </c>
      <c r="T27" s="31">
        <v>2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s="2" customFormat="1" ht="15.75">
      <c r="A28" s="30">
        <v>14</v>
      </c>
      <c r="B28" s="17" t="s">
        <v>74</v>
      </c>
      <c r="C28" s="19" t="s">
        <v>147</v>
      </c>
      <c r="D28" s="26"/>
      <c r="E28" s="22" t="s">
        <v>35</v>
      </c>
      <c r="F28" s="14" t="s">
        <v>127</v>
      </c>
      <c r="G28" s="27">
        <v>180</v>
      </c>
      <c r="H28" s="27">
        <v>180</v>
      </c>
      <c r="I28" s="27">
        <v>180</v>
      </c>
      <c r="J28" s="27">
        <v>180</v>
      </c>
      <c r="K28" s="27">
        <v>180</v>
      </c>
      <c r="L28" s="27">
        <v>180</v>
      </c>
      <c r="M28" s="27">
        <v>180</v>
      </c>
      <c r="N28" s="28">
        <f t="shared" si="0"/>
        <v>1260</v>
      </c>
      <c r="O28" s="27">
        <v>81</v>
      </c>
      <c r="P28" s="27"/>
      <c r="Q28" s="27"/>
      <c r="R28" s="27"/>
      <c r="S28" s="29">
        <f t="shared" si="1"/>
        <v>1341</v>
      </c>
      <c r="T28" s="31">
        <v>1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s="2" customFormat="1" ht="15.75">
      <c r="A29" s="30">
        <v>15</v>
      </c>
      <c r="B29" s="17" t="s">
        <v>84</v>
      </c>
      <c r="C29" s="18" t="s">
        <v>158</v>
      </c>
      <c r="D29" s="26"/>
      <c r="E29" s="21" t="s">
        <v>113</v>
      </c>
      <c r="F29" s="13" t="s">
        <v>133</v>
      </c>
      <c r="G29" s="27">
        <v>180</v>
      </c>
      <c r="H29" s="27">
        <v>180</v>
      </c>
      <c r="I29" s="27">
        <v>180</v>
      </c>
      <c r="J29" s="27">
        <v>180</v>
      </c>
      <c r="K29" s="27">
        <v>180</v>
      </c>
      <c r="L29" s="27">
        <v>180</v>
      </c>
      <c r="M29" s="27">
        <v>180</v>
      </c>
      <c r="N29" s="28">
        <f t="shared" si="0"/>
        <v>1260</v>
      </c>
      <c r="O29" s="27"/>
      <c r="P29" s="27"/>
      <c r="Q29" s="27"/>
      <c r="R29" s="27"/>
      <c r="S29" s="29">
        <f t="shared" si="1"/>
        <v>1260</v>
      </c>
      <c r="T29" s="3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s="2" customFormat="1" ht="15.75">
      <c r="A30" s="30">
        <v>16</v>
      </c>
      <c r="B30" s="17" t="s">
        <v>89</v>
      </c>
      <c r="C30" s="19" t="s">
        <v>163</v>
      </c>
      <c r="D30" s="26"/>
      <c r="E30" s="22" t="s">
        <v>115</v>
      </c>
      <c r="F30" s="14" t="s">
        <v>37</v>
      </c>
      <c r="G30" s="27">
        <v>172</v>
      </c>
      <c r="H30" s="27">
        <v>180</v>
      </c>
      <c r="I30" s="27">
        <v>180</v>
      </c>
      <c r="J30" s="27">
        <v>180</v>
      </c>
      <c r="K30" s="27">
        <v>180</v>
      </c>
      <c r="L30" s="27">
        <v>180</v>
      </c>
      <c r="M30" s="27">
        <v>180</v>
      </c>
      <c r="N30" s="28">
        <f t="shared" si="0"/>
        <v>1252</v>
      </c>
      <c r="O30" s="27"/>
      <c r="P30" s="27"/>
      <c r="Q30" s="27"/>
      <c r="R30" s="27"/>
      <c r="S30" s="29">
        <f t="shared" si="1"/>
        <v>1252</v>
      </c>
      <c r="T30" s="3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s="2" customFormat="1" ht="15.75">
      <c r="A31" s="30">
        <v>17</v>
      </c>
      <c r="B31" s="17" t="s">
        <v>95</v>
      </c>
      <c r="C31" s="19" t="s">
        <v>170</v>
      </c>
      <c r="D31" s="26"/>
      <c r="E31" s="22" t="s">
        <v>118</v>
      </c>
      <c r="F31" s="14" t="s">
        <v>126</v>
      </c>
      <c r="G31" s="27">
        <v>180</v>
      </c>
      <c r="H31" s="27">
        <v>180</v>
      </c>
      <c r="I31" s="27">
        <v>180</v>
      </c>
      <c r="J31" s="27">
        <v>180</v>
      </c>
      <c r="K31" s="27">
        <v>180</v>
      </c>
      <c r="L31" s="27">
        <v>180</v>
      </c>
      <c r="M31" s="27">
        <v>172</v>
      </c>
      <c r="N31" s="28">
        <f t="shared" si="0"/>
        <v>1252</v>
      </c>
      <c r="O31" s="27"/>
      <c r="P31" s="27"/>
      <c r="Q31" s="27"/>
      <c r="R31" s="27"/>
      <c r="S31" s="29">
        <f t="shared" si="1"/>
        <v>1252</v>
      </c>
      <c r="T31" s="3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s="2" customFormat="1" ht="15.75">
      <c r="A32" s="30">
        <v>18</v>
      </c>
      <c r="B32" s="17" t="s">
        <v>77</v>
      </c>
      <c r="C32" s="18" t="s">
        <v>154</v>
      </c>
      <c r="D32" s="26"/>
      <c r="E32" s="21" t="s">
        <v>13</v>
      </c>
      <c r="F32" s="13" t="s">
        <v>14</v>
      </c>
      <c r="G32" s="27">
        <v>180</v>
      </c>
      <c r="H32" s="27">
        <v>180</v>
      </c>
      <c r="I32" s="27">
        <v>180</v>
      </c>
      <c r="J32" s="27">
        <v>180</v>
      </c>
      <c r="K32" s="27">
        <v>180</v>
      </c>
      <c r="L32" s="27">
        <v>166</v>
      </c>
      <c r="M32" s="27">
        <v>180</v>
      </c>
      <c r="N32" s="28">
        <f t="shared" si="0"/>
        <v>1246</v>
      </c>
      <c r="O32" s="27"/>
      <c r="P32" s="27"/>
      <c r="Q32" s="27"/>
      <c r="R32" s="27"/>
      <c r="S32" s="29">
        <f t="shared" si="1"/>
        <v>1246</v>
      </c>
      <c r="T32" s="32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s="2" customFormat="1" ht="15.75">
      <c r="A33" s="30">
        <v>19</v>
      </c>
      <c r="B33" s="17" t="s">
        <v>75</v>
      </c>
      <c r="C33" s="18" t="s">
        <v>148</v>
      </c>
      <c r="D33" s="26"/>
      <c r="E33" s="21" t="s">
        <v>50</v>
      </c>
      <c r="F33" s="13" t="s">
        <v>128</v>
      </c>
      <c r="G33" s="27">
        <v>180</v>
      </c>
      <c r="H33" s="27">
        <v>180</v>
      </c>
      <c r="I33" s="27">
        <v>180</v>
      </c>
      <c r="J33" s="27">
        <v>180</v>
      </c>
      <c r="K33" s="27">
        <v>180</v>
      </c>
      <c r="L33" s="27">
        <v>180</v>
      </c>
      <c r="M33" s="27">
        <v>165</v>
      </c>
      <c r="N33" s="28">
        <f t="shared" si="0"/>
        <v>1245</v>
      </c>
      <c r="O33" s="27"/>
      <c r="P33" s="27"/>
      <c r="Q33" s="27"/>
      <c r="R33" s="27"/>
      <c r="S33" s="29">
        <f t="shared" si="1"/>
        <v>1245</v>
      </c>
      <c r="T33" s="32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s="2" customFormat="1" ht="15.75">
      <c r="A34" s="30">
        <v>20</v>
      </c>
      <c r="B34" s="17" t="s">
        <v>92</v>
      </c>
      <c r="C34" s="18" t="s">
        <v>146</v>
      </c>
      <c r="D34" s="26"/>
      <c r="E34" s="21" t="s">
        <v>33</v>
      </c>
      <c r="F34" s="13" t="s">
        <v>137</v>
      </c>
      <c r="G34" s="27">
        <v>180</v>
      </c>
      <c r="H34" s="27">
        <v>180</v>
      </c>
      <c r="I34" s="27">
        <v>180</v>
      </c>
      <c r="J34" s="27">
        <v>180</v>
      </c>
      <c r="K34" s="27">
        <v>180</v>
      </c>
      <c r="L34" s="27">
        <v>180</v>
      </c>
      <c r="M34" s="27">
        <v>165</v>
      </c>
      <c r="N34" s="28">
        <f t="shared" si="0"/>
        <v>1245</v>
      </c>
      <c r="O34" s="27"/>
      <c r="P34" s="27"/>
      <c r="Q34" s="27"/>
      <c r="R34" s="27"/>
      <c r="S34" s="29">
        <f t="shared" si="1"/>
        <v>1245</v>
      </c>
      <c r="T34" s="3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s="2" customFormat="1" ht="15.75">
      <c r="A35" s="30">
        <v>21</v>
      </c>
      <c r="B35" s="17" t="s">
        <v>98</v>
      </c>
      <c r="C35" s="18" t="s">
        <v>158</v>
      </c>
      <c r="D35" s="26"/>
      <c r="E35" s="21" t="s">
        <v>120</v>
      </c>
      <c r="F35" s="13" t="s">
        <v>133</v>
      </c>
      <c r="G35" s="27">
        <v>180</v>
      </c>
      <c r="H35" s="27">
        <v>180</v>
      </c>
      <c r="I35" s="27">
        <v>180</v>
      </c>
      <c r="J35" s="27">
        <v>180</v>
      </c>
      <c r="K35" s="27">
        <v>180</v>
      </c>
      <c r="L35" s="27">
        <v>143</v>
      </c>
      <c r="M35" s="27">
        <v>180</v>
      </c>
      <c r="N35" s="28">
        <f t="shared" si="0"/>
        <v>1223</v>
      </c>
      <c r="O35" s="27"/>
      <c r="P35" s="27"/>
      <c r="Q35" s="27"/>
      <c r="R35" s="27"/>
      <c r="S35" s="29">
        <f t="shared" si="1"/>
        <v>1223</v>
      </c>
      <c r="T35" s="32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s="2" customFormat="1" ht="15.75">
      <c r="A36" s="30">
        <v>22</v>
      </c>
      <c r="B36" s="25" t="s">
        <v>178</v>
      </c>
      <c r="C36" s="19" t="s">
        <v>152</v>
      </c>
      <c r="D36" s="26"/>
      <c r="E36" s="22" t="s">
        <v>179</v>
      </c>
      <c r="F36" s="27" t="s">
        <v>135</v>
      </c>
      <c r="G36" s="27">
        <v>180</v>
      </c>
      <c r="H36" s="27">
        <v>180</v>
      </c>
      <c r="I36" s="27">
        <v>180</v>
      </c>
      <c r="J36" s="27">
        <v>180</v>
      </c>
      <c r="K36" s="27">
        <v>180</v>
      </c>
      <c r="L36" s="27">
        <v>180</v>
      </c>
      <c r="M36" s="27">
        <v>142</v>
      </c>
      <c r="N36" s="28">
        <f t="shared" si="0"/>
        <v>1222</v>
      </c>
      <c r="O36" s="27"/>
      <c r="P36" s="27"/>
      <c r="Q36" s="27"/>
      <c r="R36" s="27"/>
      <c r="S36" s="29">
        <f t="shared" si="1"/>
        <v>1222</v>
      </c>
      <c r="T36" s="3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s="2" customFormat="1" ht="15.75">
      <c r="A37" s="30">
        <v>23</v>
      </c>
      <c r="B37" s="17" t="s">
        <v>80</v>
      </c>
      <c r="C37" s="18" t="s">
        <v>157</v>
      </c>
      <c r="D37" s="26"/>
      <c r="E37" s="21" t="s">
        <v>112</v>
      </c>
      <c r="F37" s="13" t="s">
        <v>132</v>
      </c>
      <c r="G37" s="27">
        <v>180</v>
      </c>
      <c r="H37" s="27">
        <v>140</v>
      </c>
      <c r="I37" s="27">
        <v>180</v>
      </c>
      <c r="J37" s="27">
        <v>180</v>
      </c>
      <c r="K37" s="27">
        <v>180</v>
      </c>
      <c r="L37" s="27">
        <v>175</v>
      </c>
      <c r="M37" s="27">
        <v>180</v>
      </c>
      <c r="N37" s="28">
        <f t="shared" si="0"/>
        <v>1215</v>
      </c>
      <c r="O37" s="27"/>
      <c r="P37" s="27"/>
      <c r="Q37" s="27"/>
      <c r="R37" s="27"/>
      <c r="S37" s="29">
        <f t="shared" si="1"/>
        <v>1215</v>
      </c>
      <c r="T37" s="32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s="2" customFormat="1" ht="15.75">
      <c r="A38" s="30">
        <v>24</v>
      </c>
      <c r="B38" s="17" t="s">
        <v>91</v>
      </c>
      <c r="C38" s="19" t="s">
        <v>166</v>
      </c>
      <c r="D38" s="26"/>
      <c r="E38" s="22" t="s">
        <v>117</v>
      </c>
      <c r="F38" s="14" t="s">
        <v>136</v>
      </c>
      <c r="G38" s="27">
        <v>132</v>
      </c>
      <c r="H38" s="27">
        <v>180</v>
      </c>
      <c r="I38" s="27">
        <v>180</v>
      </c>
      <c r="J38" s="27">
        <v>180</v>
      </c>
      <c r="K38" s="27">
        <v>180</v>
      </c>
      <c r="L38" s="27">
        <v>180</v>
      </c>
      <c r="M38" s="27">
        <v>180</v>
      </c>
      <c r="N38" s="28">
        <f t="shared" si="0"/>
        <v>1212</v>
      </c>
      <c r="O38" s="27"/>
      <c r="P38" s="27"/>
      <c r="Q38" s="27"/>
      <c r="R38" s="27"/>
      <c r="S38" s="29">
        <f t="shared" si="1"/>
        <v>1212</v>
      </c>
      <c r="T38" s="32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s="2" customFormat="1" ht="15.75">
      <c r="A39" s="30">
        <v>25</v>
      </c>
      <c r="B39" s="17" t="s">
        <v>94</v>
      </c>
      <c r="C39" s="18" t="s">
        <v>169</v>
      </c>
      <c r="D39" s="26" t="s">
        <v>181</v>
      </c>
      <c r="E39" s="21" t="s">
        <v>18</v>
      </c>
      <c r="F39" s="13" t="s">
        <v>17</v>
      </c>
      <c r="G39" s="27">
        <v>180</v>
      </c>
      <c r="H39" s="27">
        <v>180</v>
      </c>
      <c r="I39" s="27">
        <v>180</v>
      </c>
      <c r="J39" s="27">
        <v>126</v>
      </c>
      <c r="K39" s="27">
        <v>180</v>
      </c>
      <c r="L39" s="27">
        <v>180</v>
      </c>
      <c r="M39" s="27">
        <v>180</v>
      </c>
      <c r="N39" s="28">
        <f t="shared" si="0"/>
        <v>1206</v>
      </c>
      <c r="O39" s="27"/>
      <c r="P39" s="27"/>
      <c r="Q39" s="27"/>
      <c r="R39" s="27"/>
      <c r="S39" s="29">
        <f t="shared" si="1"/>
        <v>1206</v>
      </c>
      <c r="T39" s="3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s="2" customFormat="1" ht="15.75">
      <c r="A40" s="30">
        <v>26</v>
      </c>
      <c r="B40" s="17" t="s">
        <v>96</v>
      </c>
      <c r="C40" s="19" t="s">
        <v>165</v>
      </c>
      <c r="D40" s="26"/>
      <c r="E40" s="22" t="s">
        <v>119</v>
      </c>
      <c r="F40" s="14" t="s">
        <v>133</v>
      </c>
      <c r="G40" s="27">
        <v>180</v>
      </c>
      <c r="H40" s="27">
        <v>180</v>
      </c>
      <c r="I40" s="27">
        <v>180</v>
      </c>
      <c r="J40" s="27">
        <v>158</v>
      </c>
      <c r="K40" s="27">
        <v>180</v>
      </c>
      <c r="L40" s="27">
        <v>171</v>
      </c>
      <c r="M40" s="27">
        <v>153</v>
      </c>
      <c r="N40" s="28">
        <f t="shared" si="0"/>
        <v>1202</v>
      </c>
      <c r="O40" s="27"/>
      <c r="P40" s="27"/>
      <c r="Q40" s="27"/>
      <c r="R40" s="27"/>
      <c r="S40" s="29">
        <f t="shared" si="1"/>
        <v>1202</v>
      </c>
      <c r="T40" s="3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s="2" customFormat="1" ht="15.75">
      <c r="A41" s="30">
        <v>27</v>
      </c>
      <c r="B41" s="17" t="s">
        <v>100</v>
      </c>
      <c r="C41" s="19" t="s">
        <v>161</v>
      </c>
      <c r="D41" s="26"/>
      <c r="E41" s="22" t="s">
        <v>123</v>
      </c>
      <c r="F41" s="14" t="s">
        <v>139</v>
      </c>
      <c r="G41" s="27">
        <v>180</v>
      </c>
      <c r="H41" s="27">
        <v>180</v>
      </c>
      <c r="I41" s="27">
        <v>180</v>
      </c>
      <c r="J41" s="27">
        <v>180</v>
      </c>
      <c r="K41" s="27">
        <v>180</v>
      </c>
      <c r="L41" s="27">
        <v>157</v>
      </c>
      <c r="M41" s="27">
        <v>141</v>
      </c>
      <c r="N41" s="28">
        <f t="shared" si="0"/>
        <v>1198</v>
      </c>
      <c r="O41" s="27"/>
      <c r="P41" s="27"/>
      <c r="Q41" s="27"/>
      <c r="R41" s="27"/>
      <c r="S41" s="29">
        <f t="shared" si="1"/>
        <v>1198</v>
      </c>
      <c r="T41" s="3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s="2" customFormat="1" ht="15.75">
      <c r="A42" s="30">
        <v>28</v>
      </c>
      <c r="B42" s="17" t="s">
        <v>104</v>
      </c>
      <c r="C42" s="19" t="s">
        <v>144</v>
      </c>
      <c r="D42" s="26"/>
      <c r="E42" s="22" t="s">
        <v>125</v>
      </c>
      <c r="F42" s="14" t="s">
        <v>136</v>
      </c>
      <c r="G42" s="27">
        <v>180</v>
      </c>
      <c r="H42" s="27">
        <v>180</v>
      </c>
      <c r="I42" s="27">
        <v>180</v>
      </c>
      <c r="J42" s="27">
        <v>180</v>
      </c>
      <c r="K42" s="27">
        <v>180</v>
      </c>
      <c r="L42" s="27">
        <v>90</v>
      </c>
      <c r="M42" s="27">
        <v>180</v>
      </c>
      <c r="N42" s="28">
        <f t="shared" si="0"/>
        <v>1170</v>
      </c>
      <c r="O42" s="27"/>
      <c r="P42" s="27"/>
      <c r="Q42" s="27"/>
      <c r="R42" s="27"/>
      <c r="S42" s="29">
        <f t="shared" si="1"/>
        <v>1170</v>
      </c>
      <c r="T42" s="3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s="2" customFormat="1" ht="15.75">
      <c r="A43" s="30">
        <v>29</v>
      </c>
      <c r="B43" s="17" t="s">
        <v>76</v>
      </c>
      <c r="C43" s="19" t="s">
        <v>151</v>
      </c>
      <c r="D43" s="26"/>
      <c r="E43" s="22" t="s">
        <v>109</v>
      </c>
      <c r="F43" s="14" t="s">
        <v>130</v>
      </c>
      <c r="G43" s="27">
        <v>180</v>
      </c>
      <c r="H43" s="27">
        <v>180</v>
      </c>
      <c r="I43" s="27">
        <v>180</v>
      </c>
      <c r="J43" s="27">
        <v>86</v>
      </c>
      <c r="K43" s="27">
        <v>180</v>
      </c>
      <c r="L43" s="27">
        <v>180</v>
      </c>
      <c r="M43" s="27">
        <v>180</v>
      </c>
      <c r="N43" s="28">
        <f t="shared" si="0"/>
        <v>1166</v>
      </c>
      <c r="O43" s="27"/>
      <c r="P43" s="27"/>
      <c r="Q43" s="27"/>
      <c r="R43" s="27"/>
      <c r="S43" s="29">
        <f t="shared" si="1"/>
        <v>1166</v>
      </c>
      <c r="T43" s="3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s="2" customFormat="1" ht="15.75">
      <c r="A44" s="30">
        <v>30</v>
      </c>
      <c r="B44" s="17" t="s">
        <v>103</v>
      </c>
      <c r="C44" s="19" t="s">
        <v>150</v>
      </c>
      <c r="D44" s="26"/>
      <c r="E44" s="22" t="s">
        <v>124</v>
      </c>
      <c r="F44" s="14" t="s">
        <v>140</v>
      </c>
      <c r="G44" s="27">
        <v>180</v>
      </c>
      <c r="H44" s="27">
        <v>180</v>
      </c>
      <c r="I44" s="27">
        <v>133</v>
      </c>
      <c r="J44" s="27">
        <v>180</v>
      </c>
      <c r="K44" s="27">
        <v>132</v>
      </c>
      <c r="L44" s="27">
        <v>176</v>
      </c>
      <c r="M44" s="27">
        <v>166</v>
      </c>
      <c r="N44" s="28">
        <f t="shared" si="0"/>
        <v>1147</v>
      </c>
      <c r="O44" s="27"/>
      <c r="P44" s="27"/>
      <c r="Q44" s="27"/>
      <c r="R44" s="27"/>
      <c r="S44" s="29">
        <f t="shared" si="1"/>
        <v>1147</v>
      </c>
      <c r="T44" s="3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s="2" customFormat="1" ht="15.75">
      <c r="A45" s="30">
        <v>31</v>
      </c>
      <c r="B45" s="17" t="s">
        <v>94</v>
      </c>
      <c r="C45" s="18" t="s">
        <v>168</v>
      </c>
      <c r="D45" s="26" t="s">
        <v>180</v>
      </c>
      <c r="E45" s="21" t="s">
        <v>16</v>
      </c>
      <c r="F45" s="13" t="s">
        <v>17</v>
      </c>
      <c r="G45" s="27">
        <v>180</v>
      </c>
      <c r="H45" s="27">
        <v>155</v>
      </c>
      <c r="I45" s="27">
        <v>180</v>
      </c>
      <c r="J45" s="27">
        <v>180</v>
      </c>
      <c r="K45" s="27">
        <v>180</v>
      </c>
      <c r="L45" s="27">
        <v>88</v>
      </c>
      <c r="M45" s="27">
        <v>180</v>
      </c>
      <c r="N45" s="28">
        <f t="shared" si="0"/>
        <v>1143</v>
      </c>
      <c r="O45" s="27"/>
      <c r="P45" s="27"/>
      <c r="Q45" s="27"/>
      <c r="R45" s="27"/>
      <c r="S45" s="29">
        <f t="shared" si="1"/>
        <v>1143</v>
      </c>
      <c r="T45" s="32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s="2" customFormat="1" ht="15.75">
      <c r="A46" s="80">
        <v>32</v>
      </c>
      <c r="B46" s="81" t="s">
        <v>88</v>
      </c>
      <c r="C46" s="82" t="s">
        <v>162</v>
      </c>
      <c r="D46" s="83"/>
      <c r="E46" s="84" t="s">
        <v>46</v>
      </c>
      <c r="F46" s="85" t="s">
        <v>45</v>
      </c>
      <c r="G46" s="86">
        <v>180</v>
      </c>
      <c r="H46" s="86">
        <v>180</v>
      </c>
      <c r="I46" s="86">
        <v>180</v>
      </c>
      <c r="J46" s="86">
        <v>180</v>
      </c>
      <c r="K46" s="86">
        <v>180</v>
      </c>
      <c r="L46" s="86">
        <v>143</v>
      </c>
      <c r="M46" s="86">
        <v>95</v>
      </c>
      <c r="N46" s="87">
        <f t="shared" si="0"/>
        <v>1138</v>
      </c>
      <c r="O46" s="86"/>
      <c r="P46" s="86"/>
      <c r="Q46" s="86"/>
      <c r="R46" s="86"/>
      <c r="S46" s="86">
        <f t="shared" si="1"/>
        <v>1138</v>
      </c>
      <c r="T46" s="88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s="2" customFormat="1" ht="15.75">
      <c r="A47" s="80">
        <v>33</v>
      </c>
      <c r="B47" s="81" t="s">
        <v>85</v>
      </c>
      <c r="C47" s="89" t="s">
        <v>159</v>
      </c>
      <c r="D47" s="83"/>
      <c r="E47" s="90" t="s">
        <v>44</v>
      </c>
      <c r="F47" s="91" t="s">
        <v>45</v>
      </c>
      <c r="G47" s="86">
        <v>180</v>
      </c>
      <c r="H47" s="86">
        <v>180</v>
      </c>
      <c r="I47" s="86">
        <v>180</v>
      </c>
      <c r="J47" s="86">
        <v>105</v>
      </c>
      <c r="K47" s="86">
        <v>180</v>
      </c>
      <c r="L47" s="86">
        <v>132</v>
      </c>
      <c r="M47" s="86">
        <v>180</v>
      </c>
      <c r="N47" s="87">
        <f t="shared" si="0"/>
        <v>1137</v>
      </c>
      <c r="O47" s="86"/>
      <c r="P47" s="86"/>
      <c r="Q47" s="86"/>
      <c r="R47" s="86"/>
      <c r="S47" s="86">
        <f t="shared" si="1"/>
        <v>1137</v>
      </c>
      <c r="T47" s="88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s="2" customFormat="1" ht="15.75">
      <c r="A48" s="30">
        <v>34</v>
      </c>
      <c r="B48" s="17" t="s">
        <v>86</v>
      </c>
      <c r="C48" s="18" t="s">
        <v>160</v>
      </c>
      <c r="D48" s="26"/>
      <c r="E48" s="21" t="s">
        <v>114</v>
      </c>
      <c r="F48" s="13" t="s">
        <v>26</v>
      </c>
      <c r="G48" s="27">
        <v>180</v>
      </c>
      <c r="H48" s="27">
        <v>180</v>
      </c>
      <c r="I48" s="27">
        <v>180</v>
      </c>
      <c r="J48" s="27">
        <v>180</v>
      </c>
      <c r="K48" s="27">
        <v>150</v>
      </c>
      <c r="L48" s="27">
        <v>180</v>
      </c>
      <c r="M48" s="27">
        <v>68</v>
      </c>
      <c r="N48" s="28">
        <f t="shared" si="0"/>
        <v>1118</v>
      </c>
      <c r="O48" s="27"/>
      <c r="P48" s="27"/>
      <c r="Q48" s="27"/>
      <c r="R48" s="27"/>
      <c r="S48" s="29">
        <f t="shared" si="1"/>
        <v>1118</v>
      </c>
      <c r="T48" s="3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s="2" customFormat="1" ht="15.75">
      <c r="A49" s="30">
        <v>35</v>
      </c>
      <c r="B49" s="17" t="s">
        <v>81</v>
      </c>
      <c r="C49" s="18" t="s">
        <v>150</v>
      </c>
      <c r="D49" s="26"/>
      <c r="E49" s="21" t="s">
        <v>19</v>
      </c>
      <c r="F49" s="13" t="s">
        <v>43</v>
      </c>
      <c r="G49" s="27">
        <v>180</v>
      </c>
      <c r="H49" s="27">
        <v>137</v>
      </c>
      <c r="I49" s="27">
        <v>180</v>
      </c>
      <c r="J49" s="27">
        <v>180</v>
      </c>
      <c r="K49" s="27">
        <v>96</v>
      </c>
      <c r="L49" s="27">
        <v>165</v>
      </c>
      <c r="M49" s="27">
        <v>157</v>
      </c>
      <c r="N49" s="28">
        <f t="shared" si="0"/>
        <v>1095</v>
      </c>
      <c r="O49" s="27"/>
      <c r="P49" s="27"/>
      <c r="Q49" s="27"/>
      <c r="R49" s="27"/>
      <c r="S49" s="29">
        <f t="shared" si="1"/>
        <v>1095</v>
      </c>
      <c r="T49" s="32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s="2" customFormat="1" ht="15.75">
      <c r="A50" s="30">
        <v>36</v>
      </c>
      <c r="B50" s="17" t="s">
        <v>99</v>
      </c>
      <c r="C50" s="18" t="s">
        <v>158</v>
      </c>
      <c r="D50" s="26"/>
      <c r="E50" s="21" t="s">
        <v>121</v>
      </c>
      <c r="F50" s="13" t="s">
        <v>26</v>
      </c>
      <c r="G50" s="27">
        <v>180</v>
      </c>
      <c r="H50" s="27">
        <v>180</v>
      </c>
      <c r="I50" s="27">
        <v>125</v>
      </c>
      <c r="J50" s="27">
        <v>180</v>
      </c>
      <c r="K50" s="27">
        <v>180</v>
      </c>
      <c r="L50" s="27">
        <v>180</v>
      </c>
      <c r="M50" s="27">
        <v>45</v>
      </c>
      <c r="N50" s="28">
        <f t="shared" si="0"/>
        <v>1070</v>
      </c>
      <c r="O50" s="27"/>
      <c r="P50" s="27"/>
      <c r="Q50" s="27"/>
      <c r="R50" s="27"/>
      <c r="S50" s="29">
        <f t="shared" si="1"/>
        <v>1070</v>
      </c>
      <c r="T50" s="32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s="2" customFormat="1" ht="15.75">
      <c r="A51" s="30">
        <v>37</v>
      </c>
      <c r="B51" s="17" t="s">
        <v>99</v>
      </c>
      <c r="C51" s="18" t="s">
        <v>173</v>
      </c>
      <c r="D51" s="26" t="s">
        <v>181</v>
      </c>
      <c r="E51" s="21" t="s">
        <v>122</v>
      </c>
      <c r="F51" s="13" t="s">
        <v>26</v>
      </c>
      <c r="G51" s="27">
        <v>108</v>
      </c>
      <c r="H51" s="27">
        <v>180</v>
      </c>
      <c r="I51" s="27">
        <v>180</v>
      </c>
      <c r="J51" s="27">
        <v>180</v>
      </c>
      <c r="K51" s="27">
        <v>180</v>
      </c>
      <c r="L51" s="27">
        <v>53</v>
      </c>
      <c r="M51" s="27">
        <v>180</v>
      </c>
      <c r="N51" s="28">
        <f t="shared" si="0"/>
        <v>1061</v>
      </c>
      <c r="O51" s="27"/>
      <c r="P51" s="27"/>
      <c r="Q51" s="27"/>
      <c r="R51" s="27"/>
      <c r="S51" s="29">
        <f t="shared" si="1"/>
        <v>1061</v>
      </c>
      <c r="T51" s="3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s="2" customFormat="1" ht="15.75">
      <c r="A52" s="30">
        <v>38</v>
      </c>
      <c r="B52" s="17" t="s">
        <v>76</v>
      </c>
      <c r="C52" s="18" t="s">
        <v>150</v>
      </c>
      <c r="D52" s="26"/>
      <c r="E52" s="21" t="s">
        <v>108</v>
      </c>
      <c r="F52" s="13" t="s">
        <v>129</v>
      </c>
      <c r="G52" s="27">
        <v>180</v>
      </c>
      <c r="H52" s="27">
        <v>180</v>
      </c>
      <c r="I52" s="27">
        <v>180</v>
      </c>
      <c r="J52" s="27">
        <v>99</v>
      </c>
      <c r="K52" s="27">
        <v>137</v>
      </c>
      <c r="L52" s="27">
        <v>152</v>
      </c>
      <c r="M52" s="27">
        <v>110</v>
      </c>
      <c r="N52" s="28">
        <f t="shared" si="0"/>
        <v>1038</v>
      </c>
      <c r="O52" s="27"/>
      <c r="P52" s="27"/>
      <c r="Q52" s="27"/>
      <c r="R52" s="27"/>
      <c r="S52" s="29">
        <f t="shared" si="1"/>
        <v>1038</v>
      </c>
      <c r="T52" s="32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s="2" customFormat="1" ht="15.75">
      <c r="A53" s="30">
        <v>39</v>
      </c>
      <c r="B53" s="17" t="s">
        <v>78</v>
      </c>
      <c r="C53" s="18" t="s">
        <v>155</v>
      </c>
      <c r="D53" s="26" t="s">
        <v>181</v>
      </c>
      <c r="E53" s="21" t="s">
        <v>15</v>
      </c>
      <c r="F53" s="13" t="s">
        <v>14</v>
      </c>
      <c r="G53" s="27">
        <v>155</v>
      </c>
      <c r="H53" s="27">
        <v>68</v>
      </c>
      <c r="I53" s="27">
        <v>126</v>
      </c>
      <c r="J53" s="27">
        <v>180</v>
      </c>
      <c r="K53" s="27">
        <v>180</v>
      </c>
      <c r="L53" s="27">
        <v>128</v>
      </c>
      <c r="M53" s="27">
        <v>84</v>
      </c>
      <c r="N53" s="28">
        <f t="shared" si="0"/>
        <v>921</v>
      </c>
      <c r="O53" s="27"/>
      <c r="P53" s="27"/>
      <c r="Q53" s="27"/>
      <c r="R53" s="27"/>
      <c r="S53" s="29">
        <f t="shared" si="1"/>
        <v>921</v>
      </c>
      <c r="T53" s="3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s="2" customFormat="1" ht="15.75">
      <c r="A54" s="30">
        <v>40</v>
      </c>
      <c r="B54" s="17" t="s">
        <v>103</v>
      </c>
      <c r="C54" s="19" t="s">
        <v>175</v>
      </c>
      <c r="D54" s="26" t="s">
        <v>180</v>
      </c>
      <c r="E54" s="21" t="s">
        <v>39</v>
      </c>
      <c r="F54" s="13" t="s">
        <v>140</v>
      </c>
      <c r="G54" s="27">
        <v>180</v>
      </c>
      <c r="H54" s="27">
        <v>180</v>
      </c>
      <c r="I54" s="27">
        <v>180</v>
      </c>
      <c r="J54" s="27">
        <v>180</v>
      </c>
      <c r="K54" s="27">
        <v>36</v>
      </c>
      <c r="L54" s="27">
        <v>20</v>
      </c>
      <c r="M54" s="27">
        <v>145</v>
      </c>
      <c r="N54" s="28">
        <f t="shared" si="0"/>
        <v>921</v>
      </c>
      <c r="O54" s="27"/>
      <c r="P54" s="27"/>
      <c r="Q54" s="27"/>
      <c r="R54" s="27"/>
      <c r="S54" s="29">
        <f t="shared" si="1"/>
        <v>921</v>
      </c>
      <c r="T54" s="32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s="2" customFormat="1" ht="15.75">
      <c r="A55" s="30">
        <v>41</v>
      </c>
      <c r="B55" s="17" t="s">
        <v>82</v>
      </c>
      <c r="C55" s="18" t="s">
        <v>144</v>
      </c>
      <c r="D55" s="26"/>
      <c r="E55" s="21" t="s">
        <v>40</v>
      </c>
      <c r="F55" s="13" t="s">
        <v>134</v>
      </c>
      <c r="G55" s="27">
        <v>180</v>
      </c>
      <c r="H55" s="27">
        <v>180</v>
      </c>
      <c r="I55" s="27">
        <v>180</v>
      </c>
      <c r="J55" s="27">
        <v>172</v>
      </c>
      <c r="K55" s="27">
        <v>180</v>
      </c>
      <c r="L55" s="27">
        <v>0</v>
      </c>
      <c r="M55" s="27">
        <v>0</v>
      </c>
      <c r="N55" s="28">
        <f t="shared" si="0"/>
        <v>892</v>
      </c>
      <c r="O55" s="27"/>
      <c r="P55" s="27"/>
      <c r="Q55" s="27"/>
      <c r="R55" s="27"/>
      <c r="S55" s="29">
        <f t="shared" si="1"/>
        <v>892</v>
      </c>
      <c r="T55" s="32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s="2" customFormat="1" ht="15.75">
      <c r="A56" s="30">
        <v>42</v>
      </c>
      <c r="B56" s="17" t="s">
        <v>89</v>
      </c>
      <c r="C56" s="19" t="s">
        <v>164</v>
      </c>
      <c r="D56" s="75" t="s">
        <v>181</v>
      </c>
      <c r="E56" s="22" t="s">
        <v>116</v>
      </c>
      <c r="F56" s="14" t="s">
        <v>37</v>
      </c>
      <c r="G56" s="27">
        <v>147</v>
      </c>
      <c r="H56" s="27">
        <v>180</v>
      </c>
      <c r="I56" s="27">
        <v>180</v>
      </c>
      <c r="J56" s="27">
        <v>163</v>
      </c>
      <c r="K56" s="27">
        <v>180</v>
      </c>
      <c r="L56" s="27">
        <v>0</v>
      </c>
      <c r="M56" s="27">
        <v>0</v>
      </c>
      <c r="N56" s="28">
        <f t="shared" si="0"/>
        <v>850</v>
      </c>
      <c r="O56" s="27"/>
      <c r="P56" s="27"/>
      <c r="Q56" s="27"/>
      <c r="R56" s="27"/>
      <c r="S56" s="29">
        <f t="shared" si="1"/>
        <v>850</v>
      </c>
      <c r="T56" s="32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s="2" customFormat="1" ht="15.75">
      <c r="A57" s="30">
        <v>43</v>
      </c>
      <c r="B57" s="17" t="s">
        <v>90</v>
      </c>
      <c r="C57" s="18" t="s">
        <v>165</v>
      </c>
      <c r="D57" s="26"/>
      <c r="E57" s="21" t="s">
        <v>22</v>
      </c>
      <c r="F57" s="13" t="s">
        <v>23</v>
      </c>
      <c r="G57" s="27">
        <v>180</v>
      </c>
      <c r="H57" s="27">
        <v>180</v>
      </c>
      <c r="I57" s="27">
        <v>113</v>
      </c>
      <c r="J57" s="27">
        <v>180</v>
      </c>
      <c r="K57" s="27">
        <v>180</v>
      </c>
      <c r="L57" s="27">
        <v>0</v>
      </c>
      <c r="M57" s="27">
        <v>0</v>
      </c>
      <c r="N57" s="28">
        <f t="shared" si="0"/>
        <v>833</v>
      </c>
      <c r="O57" s="27"/>
      <c r="P57" s="27"/>
      <c r="Q57" s="27"/>
      <c r="R57" s="27"/>
      <c r="S57" s="29">
        <f t="shared" si="1"/>
        <v>833</v>
      </c>
      <c r="T57" s="32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s="2" customFormat="1" ht="15.75">
      <c r="A58" s="30">
        <v>44</v>
      </c>
      <c r="B58" s="17" t="s">
        <v>76</v>
      </c>
      <c r="C58" s="19" t="s">
        <v>149</v>
      </c>
      <c r="D58" s="26"/>
      <c r="E58" s="22" t="s">
        <v>107</v>
      </c>
      <c r="F58" s="14" t="s">
        <v>37</v>
      </c>
      <c r="G58" s="27">
        <v>101</v>
      </c>
      <c r="H58" s="27">
        <v>97</v>
      </c>
      <c r="I58" s="27">
        <v>180</v>
      </c>
      <c r="J58" s="27">
        <v>152</v>
      </c>
      <c r="K58" s="27">
        <v>180</v>
      </c>
      <c r="L58" s="27">
        <v>0</v>
      </c>
      <c r="M58" s="27">
        <v>0</v>
      </c>
      <c r="N58" s="28">
        <f t="shared" si="0"/>
        <v>710</v>
      </c>
      <c r="O58" s="27"/>
      <c r="P58" s="27"/>
      <c r="Q58" s="27"/>
      <c r="R58" s="27"/>
      <c r="S58" s="29">
        <f t="shared" si="1"/>
        <v>710</v>
      </c>
      <c r="T58" s="32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s="2" customFormat="1" ht="16.5" thickBot="1">
      <c r="A59" s="33">
        <v>45</v>
      </c>
      <c r="B59" s="34" t="s">
        <v>93</v>
      </c>
      <c r="C59" s="35" t="s">
        <v>167</v>
      </c>
      <c r="D59" s="36"/>
      <c r="E59" s="37" t="s">
        <v>42</v>
      </c>
      <c r="F59" s="38" t="s">
        <v>41</v>
      </c>
      <c r="G59" s="39">
        <v>0</v>
      </c>
      <c r="H59" s="39">
        <v>162</v>
      </c>
      <c r="I59" s="39">
        <v>98</v>
      </c>
      <c r="J59" s="39">
        <v>180</v>
      </c>
      <c r="K59" s="39">
        <v>0</v>
      </c>
      <c r="L59" s="39">
        <v>0</v>
      </c>
      <c r="M59" s="39">
        <v>0</v>
      </c>
      <c r="N59" s="40">
        <f t="shared" si="0"/>
        <v>440</v>
      </c>
      <c r="O59" s="39"/>
      <c r="P59" s="39"/>
      <c r="Q59" s="39"/>
      <c r="R59" s="39"/>
      <c r="S59" s="41">
        <f t="shared" si="1"/>
        <v>440</v>
      </c>
      <c r="T59" s="42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22" ht="24" customHeight="1">
      <c r="A60" s="3"/>
      <c r="B60" s="20"/>
      <c r="C60" s="20"/>
      <c r="D60" s="24"/>
      <c r="E60" s="3"/>
      <c r="F60" s="3"/>
      <c r="G60" s="3"/>
      <c r="H60" s="3"/>
      <c r="I60" s="3"/>
      <c r="J60" s="3"/>
      <c r="K60" s="3"/>
      <c r="L60" s="3"/>
      <c r="M60" s="3"/>
      <c r="N60" s="7"/>
      <c r="O60" s="3"/>
      <c r="P60" s="3"/>
      <c r="Q60" s="3"/>
      <c r="R60" s="3"/>
      <c r="S60" s="3"/>
      <c r="T60" s="3"/>
      <c r="U60" s="6"/>
      <c r="V60" s="6"/>
    </row>
    <row r="61" spans="1:44" s="2" customFormat="1" ht="24" customHeight="1" thickBot="1">
      <c r="A61" s="12"/>
      <c r="B61" s="16" t="s">
        <v>11</v>
      </c>
      <c r="C61" s="16"/>
      <c r="D61" s="23"/>
      <c r="E61" s="5"/>
      <c r="F61" s="5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2" s="2" customFormat="1" ht="26.25" thickBot="1">
      <c r="A62" s="62" t="s">
        <v>219</v>
      </c>
      <c r="B62" s="63" t="s">
        <v>188</v>
      </c>
      <c r="C62" s="63" t="s">
        <v>0</v>
      </c>
      <c r="D62" s="64"/>
      <c r="E62" s="64" t="s">
        <v>2</v>
      </c>
      <c r="F62" s="64" t="s">
        <v>1</v>
      </c>
      <c r="G62" s="64" t="s">
        <v>3</v>
      </c>
      <c r="H62" s="64" t="s">
        <v>4</v>
      </c>
      <c r="I62" s="64" t="s">
        <v>5</v>
      </c>
      <c r="J62" s="64" t="s">
        <v>6</v>
      </c>
      <c r="K62" s="64" t="s">
        <v>7</v>
      </c>
      <c r="L62" s="65" t="s">
        <v>8</v>
      </c>
      <c r="M62" s="64" t="s">
        <v>10</v>
      </c>
      <c r="N62" s="64" t="s">
        <v>68</v>
      </c>
      <c r="O62" s="64" t="s">
        <v>69</v>
      </c>
      <c r="P62" s="66" t="s">
        <v>221</v>
      </c>
      <c r="Q62" s="67" t="s">
        <v>52</v>
      </c>
      <c r="R62" s="5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s="2" customFormat="1" ht="16.5" thickTop="1">
      <c r="A63" s="43">
        <v>1</v>
      </c>
      <c r="B63" s="44" t="s">
        <v>182</v>
      </c>
      <c r="C63" s="45" t="s">
        <v>151</v>
      </c>
      <c r="D63" s="46"/>
      <c r="E63" s="47" t="s">
        <v>30</v>
      </c>
      <c r="F63" s="48" t="s">
        <v>126</v>
      </c>
      <c r="G63" s="49">
        <v>180</v>
      </c>
      <c r="H63" s="49">
        <v>180</v>
      </c>
      <c r="I63" s="49">
        <v>180</v>
      </c>
      <c r="J63" s="49">
        <v>180</v>
      </c>
      <c r="K63" s="49">
        <v>180</v>
      </c>
      <c r="L63" s="50">
        <f>SUM(G63:K63)</f>
        <v>900</v>
      </c>
      <c r="M63" s="49">
        <v>420</v>
      </c>
      <c r="N63" s="49">
        <v>540</v>
      </c>
      <c r="O63" s="49">
        <v>227</v>
      </c>
      <c r="P63" s="57">
        <f aca="true" t="shared" si="2" ref="P63:P69">SUM(L63:O63)</f>
        <v>2087</v>
      </c>
      <c r="Q63" s="52">
        <v>25</v>
      </c>
      <c r="R63" s="5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s="2" customFormat="1" ht="15.75">
      <c r="A64" s="30">
        <v>2</v>
      </c>
      <c r="B64" s="25" t="s">
        <v>198</v>
      </c>
      <c r="C64" s="18" t="s">
        <v>199</v>
      </c>
      <c r="D64" s="26"/>
      <c r="E64" s="27" t="s">
        <v>51</v>
      </c>
      <c r="F64" s="27" t="s">
        <v>200</v>
      </c>
      <c r="G64" s="27">
        <v>180</v>
      </c>
      <c r="H64" s="27">
        <v>180</v>
      </c>
      <c r="I64" s="27">
        <v>180</v>
      </c>
      <c r="J64" s="27">
        <v>180</v>
      </c>
      <c r="K64" s="27">
        <v>180</v>
      </c>
      <c r="L64" s="50">
        <f aca="true" t="shared" si="3" ref="L64:L69">SUM(G64:K64)</f>
        <v>900</v>
      </c>
      <c r="M64" s="54">
        <v>420</v>
      </c>
      <c r="N64" s="54">
        <v>540</v>
      </c>
      <c r="O64" s="54">
        <v>101</v>
      </c>
      <c r="P64" s="53">
        <f t="shared" si="2"/>
        <v>1961</v>
      </c>
      <c r="Q64" s="31">
        <v>20</v>
      </c>
      <c r="R64" s="5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s="2" customFormat="1" ht="15.75">
      <c r="A65" s="30">
        <v>3</v>
      </c>
      <c r="B65" s="17" t="s">
        <v>185</v>
      </c>
      <c r="C65" s="18" t="s">
        <v>170</v>
      </c>
      <c r="D65" s="26"/>
      <c r="E65" s="21" t="s">
        <v>195</v>
      </c>
      <c r="F65" s="13" t="s">
        <v>193</v>
      </c>
      <c r="G65" s="27">
        <v>180</v>
      </c>
      <c r="H65" s="27">
        <v>180</v>
      </c>
      <c r="I65" s="27">
        <v>180</v>
      </c>
      <c r="J65" s="27">
        <v>180</v>
      </c>
      <c r="K65" s="27">
        <v>180</v>
      </c>
      <c r="L65" s="50">
        <f t="shared" si="3"/>
        <v>900</v>
      </c>
      <c r="M65" s="27">
        <v>420</v>
      </c>
      <c r="N65" s="27">
        <v>410</v>
      </c>
      <c r="O65" s="27"/>
      <c r="P65" s="53">
        <f t="shared" si="2"/>
        <v>1730</v>
      </c>
      <c r="Q65" s="31">
        <v>15</v>
      </c>
      <c r="R65" s="5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s="2" customFormat="1" ht="15.75">
      <c r="A66" s="30">
        <v>4</v>
      </c>
      <c r="B66" s="17" t="s">
        <v>186</v>
      </c>
      <c r="C66" s="18" t="s">
        <v>190</v>
      </c>
      <c r="D66" s="26" t="s">
        <v>180</v>
      </c>
      <c r="E66" s="21" t="s">
        <v>31</v>
      </c>
      <c r="F66" s="13" t="s">
        <v>194</v>
      </c>
      <c r="G66" s="27">
        <v>180</v>
      </c>
      <c r="H66" s="27">
        <v>180</v>
      </c>
      <c r="I66" s="27">
        <v>180</v>
      </c>
      <c r="J66" s="27">
        <v>180</v>
      </c>
      <c r="K66" s="27">
        <v>180</v>
      </c>
      <c r="L66" s="50">
        <f t="shared" si="3"/>
        <v>900</v>
      </c>
      <c r="M66" s="27">
        <v>348</v>
      </c>
      <c r="N66" s="27"/>
      <c r="O66" s="27"/>
      <c r="P66" s="53">
        <f t="shared" si="2"/>
        <v>1248</v>
      </c>
      <c r="Q66" s="31">
        <v>12</v>
      </c>
      <c r="R66" s="5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s="2" customFormat="1" ht="15.75">
      <c r="A67" s="30">
        <v>5</v>
      </c>
      <c r="B67" s="17" t="s">
        <v>183</v>
      </c>
      <c r="C67" s="18" t="s">
        <v>172</v>
      </c>
      <c r="D67" s="26"/>
      <c r="E67" s="21" t="s">
        <v>32</v>
      </c>
      <c r="F67" s="13" t="s">
        <v>191</v>
      </c>
      <c r="G67" s="27">
        <v>180</v>
      </c>
      <c r="H67" s="27">
        <v>180</v>
      </c>
      <c r="I67" s="27">
        <v>180</v>
      </c>
      <c r="J67" s="27">
        <v>180</v>
      </c>
      <c r="K67" s="27">
        <v>180</v>
      </c>
      <c r="L67" s="50">
        <f t="shared" si="3"/>
        <v>900</v>
      </c>
      <c r="M67" s="27">
        <v>283</v>
      </c>
      <c r="N67" s="27"/>
      <c r="O67" s="27"/>
      <c r="P67" s="53">
        <f t="shared" si="2"/>
        <v>1183</v>
      </c>
      <c r="Q67" s="31">
        <v>10</v>
      </c>
      <c r="R67" s="5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s="2" customFormat="1" ht="15.75">
      <c r="A68" s="30">
        <v>6</v>
      </c>
      <c r="B68" s="17" t="s">
        <v>184</v>
      </c>
      <c r="C68" s="18" t="s">
        <v>189</v>
      </c>
      <c r="D68" s="26"/>
      <c r="E68" s="21" t="s">
        <v>29</v>
      </c>
      <c r="F68" s="13" t="s">
        <v>192</v>
      </c>
      <c r="G68" s="27">
        <v>180</v>
      </c>
      <c r="H68" s="27">
        <v>180</v>
      </c>
      <c r="I68" s="27">
        <v>180</v>
      </c>
      <c r="J68" s="27">
        <v>180</v>
      </c>
      <c r="K68" s="27">
        <v>180</v>
      </c>
      <c r="L68" s="50">
        <f t="shared" si="3"/>
        <v>900</v>
      </c>
      <c r="M68" s="27">
        <v>2</v>
      </c>
      <c r="N68" s="27"/>
      <c r="O68" s="27"/>
      <c r="P68" s="53">
        <f t="shared" si="2"/>
        <v>902</v>
      </c>
      <c r="Q68" s="31">
        <v>9</v>
      </c>
      <c r="R68" s="5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6" ht="16.5" thickBot="1">
      <c r="A69" s="33" t="s">
        <v>197</v>
      </c>
      <c r="B69" s="34" t="s">
        <v>187</v>
      </c>
      <c r="C69" s="35" t="s">
        <v>146</v>
      </c>
      <c r="D69" s="36" t="s">
        <v>181</v>
      </c>
      <c r="E69" s="37" t="s">
        <v>196</v>
      </c>
      <c r="F69" s="38" t="s">
        <v>194</v>
      </c>
      <c r="G69" s="39">
        <v>180</v>
      </c>
      <c r="H69" s="39">
        <v>180</v>
      </c>
      <c r="I69" s="39">
        <v>180</v>
      </c>
      <c r="J69" s="39">
        <v>180</v>
      </c>
      <c r="K69" s="39">
        <v>121</v>
      </c>
      <c r="L69" s="58">
        <f t="shared" si="3"/>
        <v>841</v>
      </c>
      <c r="M69" s="39"/>
      <c r="N69" s="39"/>
      <c r="O69" s="39"/>
      <c r="P69" s="55">
        <f t="shared" si="2"/>
        <v>841</v>
      </c>
      <c r="Q69" s="56">
        <v>8</v>
      </c>
      <c r="S69"/>
      <c r="T69"/>
      <c r="U69" s="6"/>
      <c r="V69" s="6"/>
      <c r="AS69"/>
      <c r="AT69"/>
    </row>
    <row r="72" spans="1:7" ht="27" thickBot="1">
      <c r="A72" s="12"/>
      <c r="B72" s="16" t="s">
        <v>201</v>
      </c>
      <c r="C72" s="16"/>
      <c r="G72" s="3"/>
    </row>
    <row r="73" spans="1:46" ht="26.25" customHeight="1" thickBot="1">
      <c r="A73" s="62" t="s">
        <v>219</v>
      </c>
      <c r="B73" s="71" t="s">
        <v>188</v>
      </c>
      <c r="C73" s="71" t="s">
        <v>0</v>
      </c>
      <c r="D73" s="72"/>
      <c r="E73" s="73" t="s">
        <v>2</v>
      </c>
      <c r="F73" s="73" t="s">
        <v>1</v>
      </c>
      <c r="G73" s="73" t="s">
        <v>3</v>
      </c>
      <c r="H73" s="73" t="s">
        <v>4</v>
      </c>
      <c r="I73" s="73" t="s">
        <v>5</v>
      </c>
      <c r="J73" s="73" t="s">
        <v>6</v>
      </c>
      <c r="K73" s="73" t="s">
        <v>7</v>
      </c>
      <c r="L73" s="65" t="s">
        <v>8</v>
      </c>
      <c r="M73" s="67" t="s">
        <v>52</v>
      </c>
      <c r="P73"/>
      <c r="Q73"/>
      <c r="R73" s="6"/>
      <c r="S73" s="6"/>
      <c r="T73" s="6"/>
      <c r="U73" s="6"/>
      <c r="V73" s="6"/>
      <c r="AP73"/>
      <c r="AQ73"/>
      <c r="AR73"/>
      <c r="AS73"/>
      <c r="AT73"/>
    </row>
    <row r="74" spans="1:46" ht="13.5" thickTop="1">
      <c r="A74" s="43">
        <v>1</v>
      </c>
      <c r="B74" s="68" t="s">
        <v>202</v>
      </c>
      <c r="C74" s="69" t="s">
        <v>158</v>
      </c>
      <c r="D74" s="46"/>
      <c r="E74" s="70" t="s">
        <v>213</v>
      </c>
      <c r="F74" s="69" t="s">
        <v>209</v>
      </c>
      <c r="G74" s="49">
        <v>180</v>
      </c>
      <c r="H74" s="49">
        <v>180</v>
      </c>
      <c r="I74" s="49">
        <v>180</v>
      </c>
      <c r="J74" s="49">
        <v>125</v>
      </c>
      <c r="K74" s="49">
        <v>180</v>
      </c>
      <c r="L74" s="50">
        <f aca="true" t="shared" si="4" ref="L74:L79">SUM(G74:K74)</f>
        <v>845</v>
      </c>
      <c r="M74" s="52">
        <v>25</v>
      </c>
      <c r="P74"/>
      <c r="Q74"/>
      <c r="R74" s="6"/>
      <c r="S74" s="6"/>
      <c r="T74" s="6"/>
      <c r="U74" s="6"/>
      <c r="V74" s="6"/>
      <c r="AP74"/>
      <c r="AQ74"/>
      <c r="AR74"/>
      <c r="AS74"/>
      <c r="AT74"/>
    </row>
    <row r="75" spans="1:46" ht="12.75">
      <c r="A75" s="30">
        <v>2</v>
      </c>
      <c r="B75" s="10" t="s">
        <v>205</v>
      </c>
      <c r="C75" s="10" t="s">
        <v>207</v>
      </c>
      <c r="D75" s="26"/>
      <c r="E75" s="11" t="s">
        <v>217</v>
      </c>
      <c r="F75" s="10" t="s">
        <v>211</v>
      </c>
      <c r="G75" s="27">
        <v>180</v>
      </c>
      <c r="H75" s="27">
        <v>180</v>
      </c>
      <c r="I75" s="27">
        <v>180</v>
      </c>
      <c r="J75" s="27">
        <v>180</v>
      </c>
      <c r="K75" s="27">
        <v>180</v>
      </c>
      <c r="L75" s="28">
        <f t="shared" si="4"/>
        <v>900</v>
      </c>
      <c r="M75" s="31">
        <v>20</v>
      </c>
      <c r="P75"/>
      <c r="Q75"/>
      <c r="R75" s="6"/>
      <c r="S75" s="6"/>
      <c r="T75" s="6"/>
      <c r="U75" s="6"/>
      <c r="V75" s="6"/>
      <c r="AP75"/>
      <c r="AQ75"/>
      <c r="AR75"/>
      <c r="AS75"/>
      <c r="AT75"/>
    </row>
    <row r="76" spans="1:46" ht="12.75">
      <c r="A76" s="30">
        <v>3</v>
      </c>
      <c r="B76" s="10" t="s">
        <v>206</v>
      </c>
      <c r="C76" s="10" t="s">
        <v>208</v>
      </c>
      <c r="D76" s="26"/>
      <c r="E76" s="11" t="s">
        <v>218</v>
      </c>
      <c r="F76" s="10" t="s">
        <v>212</v>
      </c>
      <c r="G76" s="27">
        <v>180</v>
      </c>
      <c r="H76" s="27">
        <v>180</v>
      </c>
      <c r="I76" s="27">
        <v>180</v>
      </c>
      <c r="J76" s="27">
        <v>180</v>
      </c>
      <c r="K76" s="27">
        <v>150</v>
      </c>
      <c r="L76" s="28">
        <f t="shared" si="4"/>
        <v>870</v>
      </c>
      <c r="M76" s="31">
        <v>15</v>
      </c>
      <c r="P76"/>
      <c r="Q76"/>
      <c r="R76" s="6"/>
      <c r="S76" s="6"/>
      <c r="T76" s="6"/>
      <c r="U76" s="6"/>
      <c r="V76" s="6"/>
      <c r="AP76"/>
      <c r="AQ76"/>
      <c r="AR76"/>
      <c r="AS76"/>
      <c r="AT76"/>
    </row>
    <row r="77" spans="1:46" ht="12.75">
      <c r="A77" s="30">
        <v>4</v>
      </c>
      <c r="B77" s="9" t="s">
        <v>204</v>
      </c>
      <c r="C77" s="10" t="s">
        <v>158</v>
      </c>
      <c r="D77" s="26"/>
      <c r="E77" s="11" t="s">
        <v>216</v>
      </c>
      <c r="F77" s="9" t="s">
        <v>210</v>
      </c>
      <c r="G77" s="27">
        <v>48</v>
      </c>
      <c r="H77" s="27">
        <v>151</v>
      </c>
      <c r="I77" s="27">
        <v>179</v>
      </c>
      <c r="J77" s="27">
        <v>141</v>
      </c>
      <c r="K77" s="27">
        <v>180</v>
      </c>
      <c r="L77" s="28">
        <f t="shared" si="4"/>
        <v>699</v>
      </c>
      <c r="M77" s="31">
        <v>12</v>
      </c>
      <c r="P77"/>
      <c r="Q77"/>
      <c r="R77" s="6"/>
      <c r="S77" s="6"/>
      <c r="T77" s="6"/>
      <c r="U77" s="6"/>
      <c r="V77" s="6"/>
      <c r="AP77"/>
      <c r="AQ77"/>
      <c r="AR77"/>
      <c r="AS77"/>
      <c r="AT77"/>
    </row>
    <row r="78" spans="1:46" ht="12.75">
      <c r="A78" s="30">
        <v>5</v>
      </c>
      <c r="B78" s="9" t="s">
        <v>73</v>
      </c>
      <c r="C78" s="10" t="s">
        <v>143</v>
      </c>
      <c r="D78" s="26"/>
      <c r="E78" s="11" t="s">
        <v>214</v>
      </c>
      <c r="F78" s="10" t="s">
        <v>209</v>
      </c>
      <c r="G78" s="27">
        <v>101</v>
      </c>
      <c r="H78" s="27">
        <v>172</v>
      </c>
      <c r="I78" s="27">
        <v>66</v>
      </c>
      <c r="J78" s="27">
        <v>92</v>
      </c>
      <c r="K78" s="27">
        <v>180</v>
      </c>
      <c r="L78" s="28">
        <f t="shared" si="4"/>
        <v>611</v>
      </c>
      <c r="M78" s="31">
        <v>10</v>
      </c>
      <c r="P78"/>
      <c r="Q78"/>
      <c r="R78" s="6"/>
      <c r="S78" s="6"/>
      <c r="T78" s="6"/>
      <c r="U78" s="6"/>
      <c r="V78" s="6"/>
      <c r="AP78"/>
      <c r="AQ78"/>
      <c r="AR78"/>
      <c r="AS78"/>
      <c r="AT78"/>
    </row>
    <row r="79" spans="1:46" ht="13.5" thickBot="1">
      <c r="A79" s="33">
        <v>6</v>
      </c>
      <c r="B79" s="59" t="s">
        <v>203</v>
      </c>
      <c r="C79" s="60" t="s">
        <v>161</v>
      </c>
      <c r="D79" s="36"/>
      <c r="E79" s="61" t="s">
        <v>215</v>
      </c>
      <c r="F79" s="60" t="s">
        <v>209</v>
      </c>
      <c r="G79" s="39">
        <v>43</v>
      </c>
      <c r="H79" s="39">
        <v>142</v>
      </c>
      <c r="I79" s="39">
        <v>143</v>
      </c>
      <c r="J79" s="39">
        <v>180</v>
      </c>
      <c r="K79" s="39">
        <v>180</v>
      </c>
      <c r="L79" s="40">
        <f t="shared" si="4"/>
        <v>688</v>
      </c>
      <c r="M79" s="56">
        <v>9</v>
      </c>
      <c r="P79"/>
      <c r="Q79"/>
      <c r="R79" s="6"/>
      <c r="S79" s="6"/>
      <c r="T79" s="6"/>
      <c r="U79" s="6"/>
      <c r="V79" s="6"/>
      <c r="AP79"/>
      <c r="AQ79"/>
      <c r="AR79"/>
      <c r="AS79"/>
      <c r="AT79"/>
    </row>
    <row r="83" spans="14:17" ht="12.75">
      <c r="N83" s="76" t="s">
        <v>222</v>
      </c>
      <c r="O83" s="76"/>
      <c r="P83" s="76"/>
      <c r="Q83" s="76"/>
    </row>
    <row r="84" spans="14:17" ht="12.75">
      <c r="N84" s="76" t="s">
        <v>12</v>
      </c>
      <c r="O84" s="76"/>
      <c r="P84" s="76"/>
      <c r="Q84" s="76"/>
    </row>
  </sheetData>
  <sheetProtection/>
  <mergeCells count="13">
    <mergeCell ref="E10:N10"/>
    <mergeCell ref="E12:N12"/>
    <mergeCell ref="E11:N11"/>
    <mergeCell ref="N83:Q83"/>
    <mergeCell ref="N84:Q84"/>
    <mergeCell ref="A1:T1"/>
    <mergeCell ref="E3:N3"/>
    <mergeCell ref="E4:N4"/>
    <mergeCell ref="E5:N5"/>
    <mergeCell ref="E6:N6"/>
    <mergeCell ref="E7:N7"/>
    <mergeCell ref="E8:N8"/>
    <mergeCell ref="E9:N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57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Amulet plus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Vosejpka</dc:creator>
  <cp:keywords/>
  <dc:description/>
  <cp:lastModifiedBy>Jirka</cp:lastModifiedBy>
  <cp:lastPrinted>2012-12-06T11:33:32Z</cp:lastPrinted>
  <dcterms:created xsi:type="dcterms:W3CDTF">2008-04-11T19:03:23Z</dcterms:created>
  <dcterms:modified xsi:type="dcterms:W3CDTF">2013-05-20T12:00:47Z</dcterms:modified>
  <cp:category/>
  <cp:version/>
  <cp:contentType/>
  <cp:contentStatus/>
</cp:coreProperties>
</file>